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\OneDrive\Documents\Tennis de Table\Maillot CPPTJ\Administratif maillots\"/>
    </mc:Choice>
  </mc:AlternateContent>
  <xr:revisionPtr revIDLastSave="0" documentId="13_ncr:1_{E3872F8A-E298-49EE-900F-0260BF8E21D0}" xr6:coauthVersionLast="47" xr6:coauthVersionMax="47" xr10:uidLastSave="{00000000-0000-0000-0000-000000000000}"/>
  <bookViews>
    <workbookView xWindow="-110" yWindow="-110" windowWidth="19420" windowHeight="10420" xr2:uid="{EBE9BB88-A705-4803-B2EC-6CB3225649F7}"/>
  </bookViews>
  <sheets>
    <sheet name="bon de commande adhérent" sheetId="1" r:id="rId1"/>
  </sheets>
  <externalReferences>
    <externalReference r:id="rId2"/>
  </externalReferences>
  <definedNames>
    <definedName name="_xlnm.Print_Area" localSheetId="0">'bon de commande adhérent'!$B$2:$L$47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D46" i="1"/>
  <c r="J27" i="1"/>
  <c r="K27" i="1" s="1"/>
  <c r="J26" i="1"/>
  <c r="K26" i="1" s="1"/>
  <c r="J25" i="1"/>
  <c r="K25" i="1" s="1"/>
  <c r="K24" i="1"/>
  <c r="K23" i="1"/>
  <c r="K22" i="1"/>
  <c r="K21" i="1"/>
  <c r="K20" i="1"/>
  <c r="F3" i="1"/>
  <c r="I31" i="1" l="1"/>
  <c r="J31" i="1" l="1"/>
  <c r="K31" i="1" s="1"/>
  <c r="K32" i="1" s="1"/>
</calcChain>
</file>

<file path=xl/sharedStrings.xml><?xml version="1.0" encoding="utf-8"?>
<sst xmlns="http://schemas.openxmlformats.org/spreadsheetml/2006/main" count="349" uniqueCount="347">
  <si>
    <t>TEX 0001</t>
  </si>
  <si>
    <t>Siège Social: Mairie</t>
  </si>
  <si>
    <t>TEX 0002</t>
  </si>
  <si>
    <t>38246 Tignieu-Jameyzieu</t>
  </si>
  <si>
    <t>TEX 0003</t>
  </si>
  <si>
    <t>06 49 86 81 46</t>
  </si>
  <si>
    <t>TEX 0004</t>
  </si>
  <si>
    <t>tttignieu@gmail.com</t>
  </si>
  <si>
    <t>TEX 0005</t>
  </si>
  <si>
    <t>SIRET: 402 659 627 00010  -  APE: 9312Z</t>
  </si>
  <si>
    <t>TEX 0006</t>
  </si>
  <si>
    <t>Bon de commande Textiles</t>
  </si>
  <si>
    <t>N° affiliation FFTT : 01380246   -  RNA: W382009583</t>
  </si>
  <si>
    <t>TEX 0007</t>
  </si>
  <si>
    <t>N°</t>
  </si>
  <si>
    <t>Fournisseur :</t>
  </si>
  <si>
    <t>TEX 0008</t>
  </si>
  <si>
    <t xml:space="preserve">HCL  -  DISTRIBUTEUR de la Marque SPALL </t>
  </si>
  <si>
    <t>TEX 0009</t>
  </si>
  <si>
    <t xml:space="preserve">DATE: </t>
  </si>
  <si>
    <t>ZA Les Brosses - 54 Rue de l'industrie 38540 Heyrieux</t>
  </si>
  <si>
    <t>TEX 0010</t>
  </si>
  <si>
    <t>contact@vstf.fr</t>
  </si>
  <si>
    <t>TEX 0011</t>
  </si>
  <si>
    <t>Site internet : www.spall.es</t>
  </si>
  <si>
    <t>TEX 0012</t>
  </si>
  <si>
    <t xml:space="preserve">Siret : 810 436 402 000 20 / APE : 4652Z </t>
  </si>
  <si>
    <t>TEX 0013</t>
  </si>
  <si>
    <t xml:space="preserve">N° TVA Intracommunautaire FR47810436402 / RCS : 810 436 402 R.C.S. VIENNE </t>
  </si>
  <si>
    <t>TEX 0014</t>
  </si>
  <si>
    <t>TEX 0015</t>
  </si>
  <si>
    <t>Référence</t>
  </si>
  <si>
    <t>Désignation</t>
  </si>
  <si>
    <t>Taille</t>
  </si>
  <si>
    <t>Qté</t>
  </si>
  <si>
    <t>P.U. H.T.</t>
  </si>
  <si>
    <t>Total H.T.</t>
  </si>
  <si>
    <t>TEX 0016</t>
  </si>
  <si>
    <t>TEX 0017</t>
  </si>
  <si>
    <t>TEX 0018</t>
  </si>
  <si>
    <t>SP.AC.203</t>
  </si>
  <si>
    <t>Maillot CLUB - HOMME  -  ION 100% polyester personnalisable</t>
  </si>
  <si>
    <t>TEX 0019</t>
  </si>
  <si>
    <t>SP.AC.204</t>
  </si>
  <si>
    <t>Maillot CLUB - FEMME  -  ION 100% polyester personnalisable</t>
  </si>
  <si>
    <t>TEX 0020</t>
  </si>
  <si>
    <t>SP.AC.214</t>
  </si>
  <si>
    <t>Maillot CLUB - ENFANT GARÇON  -  ION 100% polyester personnalisable</t>
  </si>
  <si>
    <t>TEX 0021</t>
  </si>
  <si>
    <t>SP.AC.215</t>
  </si>
  <si>
    <t>Maillot CLUB - ENFANT FIILLE -  ION 100% polyester personnalisable</t>
  </si>
  <si>
    <t>TEX 0022</t>
  </si>
  <si>
    <t>SP.JG.107</t>
  </si>
  <si>
    <t xml:space="preserve">SHORT HOMME noir 100% polyester personnalisable </t>
  </si>
  <si>
    <t>TEX 0023</t>
  </si>
  <si>
    <t>SP.JGF.107</t>
  </si>
  <si>
    <t>SHORT FEMME noir 100% polyester personnalisable</t>
  </si>
  <si>
    <t>TEX 0024</t>
  </si>
  <si>
    <t xml:space="preserve">SHORT ENFANT - GARÇON noir 100% polyester personnalisable </t>
  </si>
  <si>
    <t>TEX 0025</t>
  </si>
  <si>
    <t xml:space="preserve">SHORT ENFANT - FILLE noir 100% polyester personnalisable </t>
  </si>
  <si>
    <t>TEX 0026</t>
  </si>
  <si>
    <t>TEX 0027</t>
  </si>
  <si>
    <r>
      <rPr>
        <b/>
        <i/>
        <sz val="11"/>
        <color rgb="FF000000"/>
        <rFont val="Calibri"/>
        <family val="2"/>
        <scheme val="minor"/>
      </rPr>
      <t xml:space="preserve">Conditions Générales de Ventes:
</t>
    </r>
    <r>
      <rPr>
        <i/>
        <sz val="11"/>
        <color rgb="FF000000"/>
        <rFont val="Calibri"/>
        <family val="2"/>
        <scheme val="minor"/>
      </rPr>
      <t>Les CGV complètes sont disponibles sur demande, par mail à:
tttignieu@gmail.com</t>
    </r>
  </si>
  <si>
    <t>TVA</t>
  </si>
  <si>
    <t>TOTAL HT</t>
  </si>
  <si>
    <t>Montant TVA</t>
  </si>
  <si>
    <t>Total TTC</t>
  </si>
  <si>
    <t>TEX 0028</t>
  </si>
  <si>
    <t>TEX 0029</t>
  </si>
  <si>
    <t>TEX 0030</t>
  </si>
  <si>
    <r>
      <rPr>
        <b/>
        <i/>
        <sz val="11"/>
        <color rgb="FF000000"/>
        <rFont val="Calibri"/>
        <family val="2"/>
        <scheme val="minor"/>
      </rPr>
      <t xml:space="preserve">Délais de livraison estimés*: </t>
    </r>
    <r>
      <rPr>
        <i/>
        <sz val="11"/>
        <color rgb="FF000000"/>
        <rFont val="Calibri"/>
        <family val="2"/>
        <scheme val="minor"/>
      </rPr>
      <t>1 à 2 mois
*Voir les conditions générales de vente.</t>
    </r>
  </si>
  <si>
    <t>Total à payer</t>
  </si>
  <si>
    <t>TEX 0031</t>
  </si>
  <si>
    <t>TEX 0032</t>
  </si>
  <si>
    <r>
      <t xml:space="preserve">Conditions de paiement demandées :
</t>
    </r>
    <r>
      <rPr>
        <i/>
        <sz val="11"/>
        <color rgb="FF000000"/>
        <rFont val="Calibri"/>
        <family val="2"/>
        <scheme val="minor"/>
      </rPr>
      <t xml:space="preserve">      - Par chèque à l'ordre de CPPTJ.
      - En espèces.
      - Par virement (RIB du club sur demande).
      - Par carte bancaire.
</t>
    </r>
  </si>
  <si>
    <t>Bon pour accord en toutes lettres manuscrites.</t>
  </si>
  <si>
    <t>TEX 0033</t>
  </si>
  <si>
    <t>TEX 0034</t>
  </si>
  <si>
    <t>TEX 0035</t>
  </si>
  <si>
    <t>TEX 0036</t>
  </si>
  <si>
    <t>TEX 0037</t>
  </si>
  <si>
    <t>Signature:</t>
  </si>
  <si>
    <t>TEX 0038</t>
  </si>
  <si>
    <t>TEX 0039</t>
  </si>
  <si>
    <t>NOM DE L'ACHETEUR:</t>
  </si>
  <si>
    <t>TEX 0040</t>
  </si>
  <si>
    <t>PRÉNOM DE L'ACHETEUR:</t>
  </si>
  <si>
    <t>TEX 0041</t>
  </si>
  <si>
    <t>TEX 0042</t>
  </si>
  <si>
    <t>TEX 0043</t>
  </si>
  <si>
    <t>TEX 0044</t>
  </si>
  <si>
    <t>TEX 0045</t>
  </si>
  <si>
    <t>TEX 0046</t>
  </si>
  <si>
    <t>TEX 0047</t>
  </si>
  <si>
    <t>TEX 0048</t>
  </si>
  <si>
    <t>TEX 0049</t>
  </si>
  <si>
    <t>TEX 0050</t>
  </si>
  <si>
    <t>TEX 0051</t>
  </si>
  <si>
    <t>TEX 0052</t>
  </si>
  <si>
    <t>TEX 0053</t>
  </si>
  <si>
    <t>TEX 0054</t>
  </si>
  <si>
    <t>TEX 0055</t>
  </si>
  <si>
    <t>TEX 0056</t>
  </si>
  <si>
    <t>TEX 0057</t>
  </si>
  <si>
    <t>TEX 0058</t>
  </si>
  <si>
    <t>TEX 0059</t>
  </si>
  <si>
    <t>TEX 0060</t>
  </si>
  <si>
    <t>TEX 0061</t>
  </si>
  <si>
    <t>TEX 0062</t>
  </si>
  <si>
    <t>TEX 0063</t>
  </si>
  <si>
    <t>TEX 0064</t>
  </si>
  <si>
    <t>TEX 0065</t>
  </si>
  <si>
    <t>TEX 0066</t>
  </si>
  <si>
    <t>TEX 0067</t>
  </si>
  <si>
    <t>TEX 0068</t>
  </si>
  <si>
    <t>TEX 0069</t>
  </si>
  <si>
    <t>TEX 0070</t>
  </si>
  <si>
    <t>TEX 0071</t>
  </si>
  <si>
    <t>TEX 0072</t>
  </si>
  <si>
    <t>TEX 0073</t>
  </si>
  <si>
    <t>TEX 0074</t>
  </si>
  <si>
    <t>TEX 0075</t>
  </si>
  <si>
    <t>TEX 0076</t>
  </si>
  <si>
    <t>TEX 0077</t>
  </si>
  <si>
    <t>TEX 0078</t>
  </si>
  <si>
    <t>TEX 0079</t>
  </si>
  <si>
    <t>TEX 0080</t>
  </si>
  <si>
    <t>TEX 0081</t>
  </si>
  <si>
    <t>TEX 0082</t>
  </si>
  <si>
    <t>TEX 0083</t>
  </si>
  <si>
    <t>TEX 0084</t>
  </si>
  <si>
    <t>TEX 0085</t>
  </si>
  <si>
    <t>TEX 0086</t>
  </si>
  <si>
    <t>TEX 0087</t>
  </si>
  <si>
    <t>TEX 0088</t>
  </si>
  <si>
    <t>TEX 0089</t>
  </si>
  <si>
    <t>TEX 0090</t>
  </si>
  <si>
    <t>TEX 0091</t>
  </si>
  <si>
    <t>TEX 0092</t>
  </si>
  <si>
    <t>TEX 0093</t>
  </si>
  <si>
    <t>TEX 0094</t>
  </si>
  <si>
    <t>TEX 0095</t>
  </si>
  <si>
    <t>TEX 0096</t>
  </si>
  <si>
    <t>TEX 0097</t>
  </si>
  <si>
    <t>TEX 0098</t>
  </si>
  <si>
    <t>TEX 0099</t>
  </si>
  <si>
    <t>TEX 0100</t>
  </si>
  <si>
    <t>TEX 0101</t>
  </si>
  <si>
    <t>TEX 0102</t>
  </si>
  <si>
    <t>TEX 0103</t>
  </si>
  <si>
    <t>TEX 0104</t>
  </si>
  <si>
    <t>TEX 0105</t>
  </si>
  <si>
    <t>TEX 0106</t>
  </si>
  <si>
    <t>TEX 0107</t>
  </si>
  <si>
    <t>TEX 0108</t>
  </si>
  <si>
    <t>TEX 0109</t>
  </si>
  <si>
    <t>TEX 0110</t>
  </si>
  <si>
    <t>TEX 0111</t>
  </si>
  <si>
    <t>TEX 0112</t>
  </si>
  <si>
    <t>TEX 0113</t>
  </si>
  <si>
    <t>TEX 0114</t>
  </si>
  <si>
    <t>TEX 0115</t>
  </si>
  <si>
    <t>TEX 0116</t>
  </si>
  <si>
    <t>TEX 0117</t>
  </si>
  <si>
    <t>TEX 0118</t>
  </si>
  <si>
    <t>TEX 0119</t>
  </si>
  <si>
    <t>TEX 0120</t>
  </si>
  <si>
    <t>TEX 0121</t>
  </si>
  <si>
    <t>TEX 0122</t>
  </si>
  <si>
    <t>TEX 0123</t>
  </si>
  <si>
    <t>TEX 0124</t>
  </si>
  <si>
    <t>TEX 0125</t>
  </si>
  <si>
    <t>TEX 0126</t>
  </si>
  <si>
    <t>TEX 0127</t>
  </si>
  <si>
    <t>TEX 0128</t>
  </si>
  <si>
    <t>TEX 0129</t>
  </si>
  <si>
    <t>TEX 0130</t>
  </si>
  <si>
    <t>TEX 0131</t>
  </si>
  <si>
    <t>TEX 0132</t>
  </si>
  <si>
    <t>TEX 0133</t>
  </si>
  <si>
    <t>TEX 0134</t>
  </si>
  <si>
    <t>TEX 0135</t>
  </si>
  <si>
    <t>TEX 0136</t>
  </si>
  <si>
    <t>TEX 0137</t>
  </si>
  <si>
    <t>TEX 0138</t>
  </si>
  <si>
    <t>TEX 0139</t>
  </si>
  <si>
    <t>TEX 0140</t>
  </si>
  <si>
    <t>TEX 0141</t>
  </si>
  <si>
    <t>TEX 0142</t>
  </si>
  <si>
    <t>TEX 0143</t>
  </si>
  <si>
    <t>TEX 0144</t>
  </si>
  <si>
    <t>TEX 0145</t>
  </si>
  <si>
    <t>TEX 0146</t>
  </si>
  <si>
    <t>TEX 0147</t>
  </si>
  <si>
    <t>TEX 0148</t>
  </si>
  <si>
    <t>TEX 0149</t>
  </si>
  <si>
    <t>TEX 0150</t>
  </si>
  <si>
    <t>TEX 0151</t>
  </si>
  <si>
    <t>TEX 0152</t>
  </si>
  <si>
    <t>TEX 0153</t>
  </si>
  <si>
    <t>TEX 0154</t>
  </si>
  <si>
    <t>TEX 0155</t>
  </si>
  <si>
    <t>TEX 0156</t>
  </si>
  <si>
    <t>TEX 0157</t>
  </si>
  <si>
    <t>TEX 0158</t>
  </si>
  <si>
    <t>TEX 0159</t>
  </si>
  <si>
    <t>TEX 0160</t>
  </si>
  <si>
    <t>TEX 0161</t>
  </si>
  <si>
    <t>TEX 0162</t>
  </si>
  <si>
    <t>TEX 0163</t>
  </si>
  <si>
    <t>TEX 0164</t>
  </si>
  <si>
    <t>TEX 0165</t>
  </si>
  <si>
    <t>TEX 0166</t>
  </si>
  <si>
    <t>TEX 0167</t>
  </si>
  <si>
    <t>TEX 0168</t>
  </si>
  <si>
    <t>TEX 0169</t>
  </si>
  <si>
    <t>TEX 0170</t>
  </si>
  <si>
    <t>TEX 0171</t>
  </si>
  <si>
    <t>TEX 0172</t>
  </si>
  <si>
    <t>TEX 0173</t>
  </si>
  <si>
    <t>TEX 0174</t>
  </si>
  <si>
    <t>TEX 0175</t>
  </si>
  <si>
    <t>TEX 0176</t>
  </si>
  <si>
    <t>TEX 0177</t>
  </si>
  <si>
    <t>TEX 0178</t>
  </si>
  <si>
    <t>TEX 0179</t>
  </si>
  <si>
    <t>TEX 0180</t>
  </si>
  <si>
    <t>TEX 0181</t>
  </si>
  <si>
    <t>TEX 0182</t>
  </si>
  <si>
    <t>TEX 0183</t>
  </si>
  <si>
    <t>TEX 0184</t>
  </si>
  <si>
    <t>TEX 0185</t>
  </si>
  <si>
    <t>TEX 0186</t>
  </si>
  <si>
    <t>TEX 0187</t>
  </si>
  <si>
    <t>TEX 0188</t>
  </si>
  <si>
    <t>TEX 0189</t>
  </si>
  <si>
    <t>TEX 0190</t>
  </si>
  <si>
    <t>TEX 0191</t>
  </si>
  <si>
    <t>TEX 0192</t>
  </si>
  <si>
    <t>TEX 0193</t>
  </si>
  <si>
    <t>TEX 0194</t>
  </si>
  <si>
    <t>TEX 0195</t>
  </si>
  <si>
    <t>TEX 0196</t>
  </si>
  <si>
    <t>TEX 0197</t>
  </si>
  <si>
    <t>TEX 0198</t>
  </si>
  <si>
    <t>TEX 0199</t>
  </si>
  <si>
    <t>TEX 0200</t>
  </si>
  <si>
    <t>TEX 0201</t>
  </si>
  <si>
    <t>TEX 0202</t>
  </si>
  <si>
    <t>TEX 0203</t>
  </si>
  <si>
    <t>TEX 0204</t>
  </si>
  <si>
    <t>TEX 0205</t>
  </si>
  <si>
    <t>TEX 0206</t>
  </si>
  <si>
    <t>TEX 0207</t>
  </si>
  <si>
    <t>TEX 0208</t>
  </si>
  <si>
    <t>TEX 0209</t>
  </si>
  <si>
    <t>TEX 0210</t>
  </si>
  <si>
    <t>TEX 0211</t>
  </si>
  <si>
    <t>TEX 0212</t>
  </si>
  <si>
    <t>TEX 0213</t>
  </si>
  <si>
    <t>TEX 0214</t>
  </si>
  <si>
    <t>TEX 0215</t>
  </si>
  <si>
    <t>TEX 0216</t>
  </si>
  <si>
    <t>TEX 0217</t>
  </si>
  <si>
    <t>TEX 0218</t>
  </si>
  <si>
    <t>TEX 0219</t>
  </si>
  <si>
    <t>TEX 0220</t>
  </si>
  <si>
    <t>TEX 0221</t>
  </si>
  <si>
    <t>TEX 0222</t>
  </si>
  <si>
    <t>TEX 0223</t>
  </si>
  <si>
    <t>TEX 0224</t>
  </si>
  <si>
    <t>TEX 0225</t>
  </si>
  <si>
    <t>TEX 0226</t>
  </si>
  <si>
    <t>TEX 0227</t>
  </si>
  <si>
    <t>TEX 0228</t>
  </si>
  <si>
    <t>TEX 0229</t>
  </si>
  <si>
    <t>TEX 0230</t>
  </si>
  <si>
    <t>TEX 0231</t>
  </si>
  <si>
    <t>TEX 0232</t>
  </si>
  <si>
    <t>TEX 0233</t>
  </si>
  <si>
    <t>TEX 0234</t>
  </si>
  <si>
    <t>TEX 0235</t>
  </si>
  <si>
    <t>TEX 0236</t>
  </si>
  <si>
    <t>TEX 0237</t>
  </si>
  <si>
    <t>TEX 0238</t>
  </si>
  <si>
    <t>TEX 0239</t>
  </si>
  <si>
    <t>TEX 0240</t>
  </si>
  <si>
    <t>TEX 0241</t>
  </si>
  <si>
    <t>TEX 0242</t>
  </si>
  <si>
    <t>TEX 0243</t>
  </si>
  <si>
    <t>TEX 0244</t>
  </si>
  <si>
    <t>TEX 0245</t>
  </si>
  <si>
    <t>TEX 0246</t>
  </si>
  <si>
    <t>TEX 0247</t>
  </si>
  <si>
    <t>TEX 0248</t>
  </si>
  <si>
    <t>TEX 0249</t>
  </si>
  <si>
    <t>TEX 0250</t>
  </si>
  <si>
    <t>TEX 0251</t>
  </si>
  <si>
    <t>TEX 0252</t>
  </si>
  <si>
    <t>TEX 0253</t>
  </si>
  <si>
    <t>TEX 0254</t>
  </si>
  <si>
    <t>TEX 0255</t>
  </si>
  <si>
    <t>TEX 0256</t>
  </si>
  <si>
    <t>TEX 0257</t>
  </si>
  <si>
    <t>TEX 0258</t>
  </si>
  <si>
    <t>TEX 0259</t>
  </si>
  <si>
    <t>TEX 0260</t>
  </si>
  <si>
    <t>TEX 0261</t>
  </si>
  <si>
    <t>TEX 0262</t>
  </si>
  <si>
    <t>TEX 0263</t>
  </si>
  <si>
    <t>TEX 0264</t>
  </si>
  <si>
    <t>TEX 0265</t>
  </si>
  <si>
    <t>TEX 0266</t>
  </si>
  <si>
    <t>TEX 0267</t>
  </si>
  <si>
    <t>TEX 0268</t>
  </si>
  <si>
    <t>TEX 0269</t>
  </si>
  <si>
    <t>TEX 0270</t>
  </si>
  <si>
    <t>TEX 0271</t>
  </si>
  <si>
    <t>TEX 0272</t>
  </si>
  <si>
    <t>TEX 0273</t>
  </si>
  <si>
    <t>TEX 0274</t>
  </si>
  <si>
    <t>TEX 0275</t>
  </si>
  <si>
    <t>TEX 0276</t>
  </si>
  <si>
    <t>TEX 0277</t>
  </si>
  <si>
    <t>TEX 0278</t>
  </si>
  <si>
    <t>TEX 0279</t>
  </si>
  <si>
    <t>TEX 0280</t>
  </si>
  <si>
    <t>TEX 0281</t>
  </si>
  <si>
    <t>TEX 0282</t>
  </si>
  <si>
    <t>TEX 0283</t>
  </si>
  <si>
    <t>TEX 0284</t>
  </si>
  <si>
    <t>TEX 0285</t>
  </si>
  <si>
    <t>TEX 0286</t>
  </si>
  <si>
    <t>TEX 0287</t>
  </si>
  <si>
    <t>TEX 0288</t>
  </si>
  <si>
    <t>TEX 0289</t>
  </si>
  <si>
    <t>TEX 0290</t>
  </si>
  <si>
    <t>TEX 0291</t>
  </si>
  <si>
    <t>TEX 0292</t>
  </si>
  <si>
    <t>TEX 0293</t>
  </si>
  <si>
    <t>TEX 0294</t>
  </si>
  <si>
    <t>TEX 0295</t>
  </si>
  <si>
    <t>TEX 0296</t>
  </si>
  <si>
    <t>TEX 0297</t>
  </si>
  <si>
    <t xml:space="preserve">
Les bénévoles  de l'association de tennis de table de Tignieu-Jameyzieu vous remercient pour votre commande,
souhaitant qu'elle vous donne entière satisfaction.
</t>
  </si>
  <si>
    <r>
      <t xml:space="preserve">Conditions commerciales et de livraison:
</t>
    </r>
    <r>
      <rPr>
        <i/>
        <sz val="11"/>
        <color rgb="FF000000"/>
        <rFont val="Calibri"/>
        <family val="2"/>
        <scheme val="minor"/>
      </rPr>
      <t>Les conditions de vente sont dans les CGV, lisez-les.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</si>
</sst>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0#&quot; &quot;##&quot; &quot;##&quot; &quot;##&quot; &quot;##"/>
    <numFmt numFmtId="165" formatCode="#,##0.0"/>
  </numFmts>
  <fonts count="27" x14ac:knownFonts="1"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2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i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1" fillId="0" borderId="5" xfId="0" applyFont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>
      <alignment horizontal="left" vertical="center"/>
    </xf>
    <xf numFmtId="0" fontId="7" fillId="0" borderId="5" xfId="0" applyFont="1" applyBorder="1"/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top" wrapText="1"/>
    </xf>
    <xf numFmtId="164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4" fontId="10" fillId="0" borderId="0" xfId="0" applyNumberFormat="1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42" fontId="10" fillId="0" borderId="7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65" fontId="10" fillId="0" borderId="0" xfId="0" applyNumberFormat="1" applyFont="1" applyAlignment="1">
      <alignment horizontal="center" vertical="center" wrapText="1"/>
    </xf>
    <xf numFmtId="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4" fontId="21" fillId="0" borderId="8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/>
    </xf>
    <xf numFmtId="42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/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right"/>
    </xf>
    <xf numFmtId="0" fontId="23" fillId="0" borderId="7" xfId="0" applyFont="1" applyBorder="1" applyAlignment="1">
      <alignment horizontal="center" vertical="center"/>
    </xf>
    <xf numFmtId="42" fontId="23" fillId="0" borderId="7" xfId="0" applyNumberFormat="1" applyFont="1" applyBorder="1" applyAlignment="1">
      <alignment horizontal="center" vertical="center"/>
    </xf>
    <xf numFmtId="4" fontId="22" fillId="0" borderId="0" xfId="0" applyNumberFormat="1" applyFont="1"/>
    <xf numFmtId="4" fontId="10" fillId="0" borderId="0" xfId="0" applyNumberFormat="1" applyFont="1"/>
    <xf numFmtId="0" fontId="20" fillId="0" borderId="0" xfId="0" applyFont="1" applyAlignment="1">
      <alignment horizontal="left" vertical="top" wrapText="1"/>
    </xf>
    <xf numFmtId="0" fontId="19" fillId="0" borderId="6" xfId="0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44" fontId="10" fillId="0" borderId="7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 applyProtection="1">
      <alignment horizontal="left" vertical="center"/>
      <protection locked="0"/>
    </xf>
    <xf numFmtId="165" fontId="10" fillId="0" borderId="7" xfId="0" applyNumberFormat="1" applyFont="1" applyBorder="1" applyAlignment="1" applyProtection="1">
      <alignment horizontal="center" vertical="center" wrapText="1"/>
      <protection locked="0"/>
    </xf>
    <xf numFmtId="3" fontId="10" fillId="0" borderId="7" xfId="0" applyNumberFormat="1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 vertical="top"/>
      <protection locked="0"/>
    </xf>
    <xf numFmtId="0" fontId="24" fillId="0" borderId="12" xfId="0" applyFont="1" applyBorder="1" applyAlignment="1" applyProtection="1">
      <alignment horizontal="left" vertical="top"/>
      <protection locked="0"/>
    </xf>
    <xf numFmtId="0" fontId="24" fillId="0" borderId="13" xfId="0" applyFont="1" applyBorder="1" applyAlignment="1" applyProtection="1">
      <alignment horizontal="left" vertical="top"/>
      <protection locked="0"/>
    </xf>
    <xf numFmtId="0" fontId="24" fillId="0" borderId="14" xfId="0" applyFont="1" applyBorder="1" applyAlignment="1" applyProtection="1">
      <alignment horizontal="left" vertical="top"/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24" fillId="0" borderId="15" xfId="0" applyFont="1" applyBorder="1" applyAlignment="1" applyProtection="1">
      <alignment horizontal="left" vertical="top"/>
      <protection locked="0"/>
    </xf>
    <xf numFmtId="0" fontId="24" fillId="0" borderId="16" xfId="0" applyFont="1" applyBorder="1" applyAlignment="1" applyProtection="1">
      <alignment horizontal="left" vertical="top"/>
      <protection locked="0"/>
    </xf>
    <xf numFmtId="0" fontId="24" fillId="0" borderId="6" xfId="0" applyFont="1" applyBorder="1" applyAlignment="1" applyProtection="1">
      <alignment horizontal="left" vertical="top"/>
      <protection locked="0"/>
    </xf>
    <xf numFmtId="0" fontId="24" fillId="0" borderId="17" xfId="0" applyFont="1" applyBorder="1" applyAlignment="1" applyProtection="1">
      <alignment horizontal="left" vertical="top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19" fillId="0" borderId="17" xfId="0" applyFont="1" applyBorder="1" applyAlignment="1" applyProtection="1">
      <alignment horizontal="center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22" xfId="0" applyFont="1" applyBorder="1" applyAlignment="1" applyProtection="1">
      <alignment horizontal="center"/>
      <protection locked="0"/>
    </xf>
    <xf numFmtId="0" fontId="25" fillId="0" borderId="11" xfId="0" applyFont="1" applyBorder="1" applyAlignment="1" applyProtection="1">
      <alignment horizontal="left" vertical="top"/>
      <protection locked="0"/>
    </xf>
    <xf numFmtId="0" fontId="25" fillId="0" borderId="12" xfId="0" applyFont="1" applyBorder="1" applyAlignment="1" applyProtection="1">
      <alignment horizontal="left" vertical="top"/>
      <protection locked="0"/>
    </xf>
    <xf numFmtId="0" fontId="25" fillId="0" borderId="13" xfId="0" applyFont="1" applyBorder="1" applyAlignment="1" applyProtection="1">
      <alignment horizontal="left" vertical="top"/>
      <protection locked="0"/>
    </xf>
    <xf numFmtId="0" fontId="25" fillId="0" borderId="14" xfId="0" applyFont="1" applyBorder="1" applyAlignment="1" applyProtection="1">
      <alignment horizontal="left" vertical="top"/>
      <protection locked="0"/>
    </xf>
    <xf numFmtId="0" fontId="25" fillId="0" borderId="0" xfId="0" applyFont="1" applyAlignment="1" applyProtection="1">
      <alignment horizontal="left" vertical="top"/>
      <protection locked="0"/>
    </xf>
    <xf numFmtId="0" fontId="25" fillId="0" borderId="15" xfId="0" applyFont="1" applyBorder="1" applyAlignment="1" applyProtection="1">
      <alignment horizontal="left" vertical="top"/>
      <protection locked="0"/>
    </xf>
    <xf numFmtId="0" fontId="25" fillId="0" borderId="16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left" vertical="top"/>
      <protection locked="0"/>
    </xf>
    <xf numFmtId="0" fontId="25" fillId="0" borderId="17" xfId="0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9</xdr:row>
      <xdr:rowOff>0</xdr:rowOff>
    </xdr:from>
    <xdr:to>
      <xdr:col>10</xdr:col>
      <xdr:colOff>190500</xdr:colOff>
      <xdr:row>16</xdr:row>
      <xdr:rowOff>63500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549B4DBC-E7F0-46D5-A22F-A2D8190955B2}"/>
            </a:ext>
          </a:extLst>
        </xdr:cNvPr>
        <xdr:cNvSpPr/>
      </xdr:nvSpPr>
      <xdr:spPr>
        <a:xfrm>
          <a:off x="3905250" y="1746250"/>
          <a:ext cx="3816350" cy="1638300"/>
        </a:xfrm>
        <a:prstGeom prst="roundRect">
          <a:avLst/>
        </a:prstGeom>
        <a:noFill/>
        <a:ln w="285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</xdr:col>
      <xdr:colOff>596901</xdr:colOff>
      <xdr:row>1</xdr:row>
      <xdr:rowOff>57151</xdr:rowOff>
    </xdr:from>
    <xdr:to>
      <xdr:col>4</xdr:col>
      <xdr:colOff>654050</xdr:colOff>
      <xdr:row>7</xdr:row>
      <xdr:rowOff>126470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27AEC9-8C63-47B2-8E48-010A5CA88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751" y="190501"/>
          <a:ext cx="1498599" cy="1059919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</xdr:colOff>
      <xdr:row>1</xdr:row>
      <xdr:rowOff>114300</xdr:rowOff>
    </xdr:from>
    <xdr:to>
      <xdr:col>3</xdr:col>
      <xdr:colOff>311150</xdr:colOff>
      <xdr:row>7</xdr:row>
      <xdr:rowOff>63499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7779D4F-FEDC-496E-ACF8-D4791834F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8000" y="247650"/>
          <a:ext cx="1143000" cy="1098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mil\OneDrive\Bureau\Bon-de-commande-Excel-automatique-gratuit%20V1.xlsx" TargetMode="External"/><Relationship Id="rId1" Type="http://schemas.openxmlformats.org/officeDocument/2006/relationships/externalLinkPath" Target="file:///C:\Users\famil\OneDrive\Bureau\Bon-de-commande-Excel-automatique-gratuit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ètres"/>
      <sheetName val="Fiche fournisseur"/>
      <sheetName val="Création bon de commande"/>
      <sheetName val="Bon de commande à imprimer"/>
      <sheetName val="Mot de passe"/>
    </sheetNames>
    <sheetDataSet>
      <sheetData sheetId="0" refreshError="1">
        <row r="7">
          <cell r="C7" t="str">
            <v>TIGNIEU TENNIS DE TABLE</v>
          </cell>
        </row>
        <row r="13">
          <cell r="C13" t="str">
            <v>452 452 452 00014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@vstf.fr" TargetMode="External"/><Relationship Id="rId1" Type="http://schemas.openxmlformats.org/officeDocument/2006/relationships/hyperlink" Target="mailto:tttignieu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46C7-AF0D-4CDF-9A43-0363D6E9C39A}">
  <dimension ref="A1:M299"/>
  <sheetViews>
    <sheetView tabSelected="1" topLeftCell="A13" zoomScaleNormal="100" workbookViewId="0">
      <selection activeCell="I21" sqref="I21"/>
    </sheetView>
  </sheetViews>
  <sheetFormatPr baseColWidth="10" defaultRowHeight="13" x14ac:dyDescent="0.3"/>
  <cols>
    <col min="1" max="1" width="2.69921875" style="1" customWidth="1"/>
    <col min="2" max="2" width="2.3984375" style="1" customWidth="1"/>
    <col min="3" max="3" width="16" style="1" customWidth="1"/>
    <col min="4" max="5" width="22.69921875" style="1" customWidth="1"/>
    <col min="6" max="6" width="12" style="1" customWidth="1"/>
    <col min="7" max="7" width="5.3984375" style="1" customWidth="1"/>
    <col min="8" max="8" width="11.5" style="1" customWidth="1"/>
    <col min="9" max="9" width="10.796875" style="1" customWidth="1"/>
    <col min="10" max="10" width="12.3984375" style="1" customWidth="1"/>
    <col min="11" max="11" width="11.09765625" style="1" customWidth="1"/>
    <col min="12" max="12" width="2.09765625" style="1" customWidth="1"/>
    <col min="13" max="13" width="0" hidden="1" customWidth="1"/>
    <col min="14" max="14" width="2.69921875" customWidth="1"/>
  </cols>
  <sheetData>
    <row r="1" spans="2:13" ht="10.5" customHeight="1" thickBot="1" x14ac:dyDescent="0.35"/>
    <row r="2" spans="2:13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4"/>
    </row>
    <row r="3" spans="2:13" ht="15.75" customHeight="1" x14ac:dyDescent="0.3">
      <c r="B3" s="5"/>
      <c r="C3" s="6"/>
      <c r="D3" s="6"/>
      <c r="F3" s="7" t="str">
        <f>IF(ISBLANK([1]Paramètres!C7),"",[1]Paramètres!C7)</f>
        <v>TIGNIEU TENNIS DE TABLE</v>
      </c>
      <c r="G3" s="7"/>
      <c r="H3" s="7"/>
      <c r="I3" s="7"/>
      <c r="L3" s="8"/>
      <c r="M3" s="9" t="s">
        <v>0</v>
      </c>
    </row>
    <row r="4" spans="2:13" ht="15.75" customHeight="1" x14ac:dyDescent="0.3">
      <c r="B4" s="5"/>
      <c r="C4" s="6"/>
      <c r="D4" s="6"/>
      <c r="F4" s="10" t="s">
        <v>1</v>
      </c>
      <c r="G4" s="10"/>
      <c r="H4" s="10"/>
      <c r="I4" s="10"/>
      <c r="L4" s="8"/>
      <c r="M4" s="9" t="s">
        <v>2</v>
      </c>
    </row>
    <row r="5" spans="2:13" ht="15.75" customHeight="1" x14ac:dyDescent="0.3">
      <c r="B5" s="5"/>
      <c r="C5" s="6"/>
      <c r="D5" s="6"/>
      <c r="F5" s="10" t="s">
        <v>3</v>
      </c>
      <c r="G5" s="10"/>
      <c r="H5" s="10"/>
      <c r="I5" s="10"/>
      <c r="L5" s="8"/>
      <c r="M5" s="9" t="s">
        <v>4</v>
      </c>
    </row>
    <row r="6" spans="2:13" ht="15.75" customHeight="1" x14ac:dyDescent="0.3">
      <c r="B6" s="5"/>
      <c r="C6" s="6"/>
      <c r="D6" s="6"/>
      <c r="F6" s="11" t="s">
        <v>5</v>
      </c>
      <c r="G6" s="11"/>
      <c r="H6" s="11"/>
      <c r="I6" s="11"/>
      <c r="L6" s="8"/>
      <c r="M6" s="9" t="s">
        <v>6</v>
      </c>
    </row>
    <row r="7" spans="2:13" ht="15.75" customHeight="1" x14ac:dyDescent="0.3">
      <c r="B7" s="5"/>
      <c r="C7" s="6"/>
      <c r="D7" s="6"/>
      <c r="F7" s="10" t="s">
        <v>7</v>
      </c>
      <c r="G7" s="10"/>
      <c r="H7" s="10"/>
      <c r="I7" s="10"/>
      <c r="L7" s="8"/>
      <c r="M7" s="9" t="s">
        <v>8</v>
      </c>
    </row>
    <row r="8" spans="2:13" ht="15.75" customHeight="1" x14ac:dyDescent="0.3">
      <c r="B8" s="5"/>
      <c r="C8" s="12"/>
      <c r="D8" s="12"/>
      <c r="F8" s="10" t="s">
        <v>9</v>
      </c>
      <c r="G8" s="10"/>
      <c r="H8" s="10"/>
      <c r="I8" s="10"/>
      <c r="L8" s="8"/>
      <c r="M8" s="9" t="s">
        <v>10</v>
      </c>
    </row>
    <row r="9" spans="2:13" ht="21" x14ac:dyDescent="0.3">
      <c r="B9" s="5"/>
      <c r="C9" s="13" t="s">
        <v>11</v>
      </c>
      <c r="D9" s="13"/>
      <c r="F9" s="14" t="s">
        <v>12</v>
      </c>
      <c r="G9" s="14"/>
      <c r="H9" s="14"/>
      <c r="I9" s="14"/>
      <c r="L9" s="8"/>
      <c r="M9" s="9" t="s">
        <v>13</v>
      </c>
    </row>
    <row r="10" spans="2:13" ht="31" customHeight="1" x14ac:dyDescent="0.6">
      <c r="B10" s="5"/>
      <c r="C10" s="15" t="s">
        <v>14</v>
      </c>
      <c r="D10" s="16"/>
      <c r="E10" s="17"/>
      <c r="F10" s="7" t="s">
        <v>15</v>
      </c>
      <c r="G10" s="7"/>
      <c r="H10" s="7"/>
      <c r="I10" s="7"/>
      <c r="J10" s="7"/>
      <c r="K10" s="18"/>
      <c r="L10" s="19"/>
      <c r="M10" s="9" t="s">
        <v>16</v>
      </c>
    </row>
    <row r="11" spans="2:13" ht="15.75" customHeight="1" x14ac:dyDescent="0.6">
      <c r="B11" s="5"/>
      <c r="F11" s="20" t="s">
        <v>17</v>
      </c>
      <c r="G11" s="20"/>
      <c r="H11" s="20"/>
      <c r="I11" s="20"/>
      <c r="J11" s="20"/>
      <c r="K11" s="21"/>
      <c r="L11" s="19"/>
      <c r="M11" s="9" t="s">
        <v>18</v>
      </c>
    </row>
    <row r="12" spans="2:13" ht="15.75" customHeight="1" x14ac:dyDescent="0.3">
      <c r="B12" s="5"/>
      <c r="C12" s="22" t="s">
        <v>19</v>
      </c>
      <c r="D12" s="73"/>
      <c r="F12" s="20" t="s">
        <v>20</v>
      </c>
      <c r="G12" s="20"/>
      <c r="H12" s="20"/>
      <c r="I12" s="20"/>
      <c r="J12" s="20"/>
      <c r="K12" s="21"/>
      <c r="L12" s="8"/>
      <c r="M12" s="9" t="s">
        <v>21</v>
      </c>
    </row>
    <row r="13" spans="2:13" ht="15.75" customHeight="1" x14ac:dyDescent="0.3">
      <c r="B13" s="5"/>
      <c r="F13" s="20" t="s">
        <v>22</v>
      </c>
      <c r="G13" s="20"/>
      <c r="H13" s="20"/>
      <c r="I13" s="20"/>
      <c r="J13" s="20"/>
      <c r="K13" s="21"/>
      <c r="L13" s="8"/>
      <c r="M13" s="9" t="s">
        <v>23</v>
      </c>
    </row>
    <row r="14" spans="2:13" ht="15.75" customHeight="1" x14ac:dyDescent="0.45">
      <c r="B14" s="5"/>
      <c r="C14" s="23"/>
      <c r="D14" s="24"/>
      <c r="F14" s="25" t="s">
        <v>24</v>
      </c>
      <c r="G14" s="25"/>
      <c r="H14" s="25"/>
      <c r="I14" s="25"/>
      <c r="J14" s="25"/>
      <c r="K14" s="26"/>
      <c r="L14" s="8"/>
      <c r="M14" s="9" t="s">
        <v>25</v>
      </c>
    </row>
    <row r="15" spans="2:13" ht="15.75" customHeight="1" x14ac:dyDescent="0.35">
      <c r="B15" s="5"/>
      <c r="C15" s="27"/>
      <c r="D15" s="24"/>
      <c r="E15" s="28"/>
      <c r="F15" s="29" t="s">
        <v>26</v>
      </c>
      <c r="G15" s="29"/>
      <c r="H15" s="29"/>
      <c r="I15" s="29"/>
      <c r="J15" s="29"/>
      <c r="K15" s="30"/>
      <c r="L15" s="8"/>
      <c r="M15" s="9" t="s">
        <v>27</v>
      </c>
    </row>
    <row r="16" spans="2:13" ht="15.75" customHeight="1" x14ac:dyDescent="0.35">
      <c r="B16" s="5"/>
      <c r="C16" s="31"/>
      <c r="D16" s="24"/>
      <c r="E16" s="32"/>
      <c r="F16" s="33" t="s">
        <v>28</v>
      </c>
      <c r="G16" s="33"/>
      <c r="H16" s="33"/>
      <c r="I16" s="33"/>
      <c r="J16" s="33"/>
      <c r="K16" s="34"/>
      <c r="L16" s="8"/>
      <c r="M16" s="9" t="s">
        <v>29</v>
      </c>
    </row>
    <row r="17" spans="1:13" ht="15.75" customHeight="1" x14ac:dyDescent="0.35">
      <c r="B17" s="5"/>
      <c r="C17" s="35"/>
      <c r="D17" s="27"/>
      <c r="E17" s="32"/>
      <c r="F17" s="27"/>
      <c r="G17" s="27"/>
      <c r="H17" s="27"/>
      <c r="I17" s="27"/>
      <c r="L17" s="8"/>
      <c r="M17" s="9" t="s">
        <v>30</v>
      </c>
    </row>
    <row r="18" spans="1:13" ht="24" customHeight="1" x14ac:dyDescent="0.3">
      <c r="B18" s="5"/>
      <c r="C18" s="36" t="s">
        <v>31</v>
      </c>
      <c r="D18" s="37" t="s">
        <v>32</v>
      </c>
      <c r="E18" s="37"/>
      <c r="F18" s="37"/>
      <c r="G18" s="37"/>
      <c r="H18" s="38" t="s">
        <v>33</v>
      </c>
      <c r="I18" s="38" t="s">
        <v>34</v>
      </c>
      <c r="J18" s="38" t="s">
        <v>35</v>
      </c>
      <c r="K18" s="38" t="s">
        <v>36</v>
      </c>
      <c r="L18" s="8"/>
      <c r="M18" s="9" t="s">
        <v>37</v>
      </c>
    </row>
    <row r="19" spans="1:13" ht="5" customHeight="1" x14ac:dyDescent="0.35">
      <c r="B19" s="5"/>
      <c r="C19" s="39"/>
      <c r="D19" s="39"/>
      <c r="E19" s="40"/>
      <c r="F19" s="40"/>
      <c r="G19" s="40"/>
      <c r="H19" s="41"/>
      <c r="I19" s="41"/>
      <c r="J19" s="39"/>
      <c r="K19" s="39"/>
      <c r="L19" s="8"/>
      <c r="M19" s="9" t="s">
        <v>38</v>
      </c>
    </row>
    <row r="20" spans="1:13" ht="22.5" customHeight="1" x14ac:dyDescent="0.3">
      <c r="A20" s="42">
        <v>5</v>
      </c>
      <c r="B20" s="5"/>
      <c r="C20" s="43" t="s">
        <v>40</v>
      </c>
      <c r="D20" s="44" t="s">
        <v>41</v>
      </c>
      <c r="E20" s="44"/>
      <c r="F20" s="44"/>
      <c r="G20" s="44"/>
      <c r="H20" s="74"/>
      <c r="I20" s="75"/>
      <c r="J20" s="72">
        <v>25</v>
      </c>
      <c r="K20" s="45">
        <f t="shared" ref="K20:K27" si="0">J20*I20</f>
        <v>0</v>
      </c>
      <c r="L20" s="8"/>
      <c r="M20" s="9" t="s">
        <v>39</v>
      </c>
    </row>
    <row r="21" spans="1:13" ht="22.5" customHeight="1" x14ac:dyDescent="0.3">
      <c r="A21" s="42"/>
      <c r="B21" s="5"/>
      <c r="C21" s="43" t="s">
        <v>43</v>
      </c>
      <c r="D21" s="44" t="s">
        <v>44</v>
      </c>
      <c r="E21" s="44"/>
      <c r="F21" s="44"/>
      <c r="G21" s="44"/>
      <c r="H21" s="74"/>
      <c r="I21" s="75"/>
      <c r="J21" s="72">
        <v>25</v>
      </c>
      <c r="K21" s="45">
        <f t="shared" si="0"/>
        <v>0</v>
      </c>
      <c r="L21" s="8"/>
      <c r="M21" s="9" t="s">
        <v>42</v>
      </c>
    </row>
    <row r="22" spans="1:13" ht="22.5" customHeight="1" x14ac:dyDescent="0.3">
      <c r="A22" s="42"/>
      <c r="B22" s="5"/>
      <c r="C22" s="43" t="s">
        <v>46</v>
      </c>
      <c r="D22" s="44" t="s">
        <v>47</v>
      </c>
      <c r="E22" s="44"/>
      <c r="F22" s="44"/>
      <c r="G22" s="44"/>
      <c r="H22" s="74"/>
      <c r="I22" s="75"/>
      <c r="J22" s="72">
        <v>25</v>
      </c>
      <c r="K22" s="45">
        <f t="shared" si="0"/>
        <v>0</v>
      </c>
      <c r="L22" s="8"/>
      <c r="M22" s="9" t="s">
        <v>45</v>
      </c>
    </row>
    <row r="23" spans="1:13" ht="22.5" customHeight="1" x14ac:dyDescent="0.3">
      <c r="A23" s="42"/>
      <c r="B23" s="5"/>
      <c r="C23" s="43" t="s">
        <v>49</v>
      </c>
      <c r="D23" s="44" t="s">
        <v>50</v>
      </c>
      <c r="E23" s="44"/>
      <c r="F23" s="44"/>
      <c r="G23" s="44"/>
      <c r="H23" s="74"/>
      <c r="I23" s="75"/>
      <c r="J23" s="72">
        <v>25</v>
      </c>
      <c r="K23" s="45">
        <f t="shared" si="0"/>
        <v>0</v>
      </c>
      <c r="L23" s="8"/>
      <c r="M23" s="9" t="s">
        <v>48</v>
      </c>
    </row>
    <row r="24" spans="1:13" ht="22.5" customHeight="1" x14ac:dyDescent="0.3">
      <c r="A24" s="42"/>
      <c r="B24" s="5"/>
      <c r="C24" s="43" t="s">
        <v>52</v>
      </c>
      <c r="D24" s="44" t="s">
        <v>53</v>
      </c>
      <c r="E24" s="44"/>
      <c r="F24" s="44"/>
      <c r="G24" s="44"/>
      <c r="H24" s="74"/>
      <c r="I24" s="75"/>
      <c r="J24" s="72">
        <v>12.5</v>
      </c>
      <c r="K24" s="45">
        <f t="shared" si="0"/>
        <v>0</v>
      </c>
      <c r="L24" s="8"/>
      <c r="M24" s="9" t="s">
        <v>51</v>
      </c>
    </row>
    <row r="25" spans="1:13" ht="22.5" customHeight="1" x14ac:dyDescent="0.3">
      <c r="A25" s="42"/>
      <c r="B25" s="5"/>
      <c r="C25" s="43" t="s">
        <v>55</v>
      </c>
      <c r="D25" s="44" t="s">
        <v>56</v>
      </c>
      <c r="E25" s="44"/>
      <c r="F25" s="44"/>
      <c r="G25" s="44"/>
      <c r="H25" s="74"/>
      <c r="I25" s="75"/>
      <c r="J25" s="72">
        <f t="shared" ref="J25:J27" si="1">15*80%</f>
        <v>12</v>
      </c>
      <c r="K25" s="45">
        <f t="shared" si="0"/>
        <v>0</v>
      </c>
      <c r="L25" s="8"/>
      <c r="M25" s="9" t="s">
        <v>54</v>
      </c>
    </row>
    <row r="26" spans="1:13" ht="22.5" customHeight="1" x14ac:dyDescent="0.3">
      <c r="A26" s="42"/>
      <c r="B26" s="5"/>
      <c r="C26" s="46" t="s">
        <v>52</v>
      </c>
      <c r="D26" s="44" t="s">
        <v>58</v>
      </c>
      <c r="E26" s="44"/>
      <c r="F26" s="44"/>
      <c r="G26" s="44"/>
      <c r="H26" s="74"/>
      <c r="I26" s="75"/>
      <c r="J26" s="72">
        <f t="shared" si="1"/>
        <v>12</v>
      </c>
      <c r="K26" s="45">
        <f t="shared" si="0"/>
        <v>0</v>
      </c>
      <c r="L26" s="8"/>
      <c r="M26" s="9" t="s">
        <v>57</v>
      </c>
    </row>
    <row r="27" spans="1:13" ht="22.5" customHeight="1" x14ac:dyDescent="0.3">
      <c r="A27" s="42"/>
      <c r="B27" s="5"/>
      <c r="C27" s="43" t="s">
        <v>55</v>
      </c>
      <c r="D27" s="44" t="s">
        <v>60</v>
      </c>
      <c r="E27" s="44"/>
      <c r="F27" s="44"/>
      <c r="G27" s="44"/>
      <c r="H27" s="74"/>
      <c r="I27" s="75"/>
      <c r="J27" s="72">
        <f t="shared" si="1"/>
        <v>12</v>
      </c>
      <c r="K27" s="45">
        <f t="shared" si="0"/>
        <v>0</v>
      </c>
      <c r="L27" s="8"/>
      <c r="M27" s="9" t="s">
        <v>59</v>
      </c>
    </row>
    <row r="28" spans="1:13" ht="22.5" customHeight="1" x14ac:dyDescent="0.3">
      <c r="A28" s="42"/>
      <c r="B28" s="5"/>
      <c r="C28" s="47"/>
      <c r="D28" s="47"/>
      <c r="E28" s="47"/>
      <c r="F28" s="48"/>
      <c r="G28" s="48"/>
      <c r="H28" s="48"/>
      <c r="I28" s="49"/>
      <c r="L28" s="8"/>
      <c r="M28" s="9" t="s">
        <v>61</v>
      </c>
    </row>
    <row r="29" spans="1:13" ht="17.5" customHeight="1" x14ac:dyDescent="0.3">
      <c r="A29" s="42"/>
      <c r="B29" s="5"/>
      <c r="C29" s="50" t="s">
        <v>63</v>
      </c>
      <c r="D29" s="50"/>
      <c r="E29" s="50"/>
      <c r="F29" s="50"/>
      <c r="G29" s="51"/>
      <c r="H29" s="52" t="s">
        <v>64</v>
      </c>
      <c r="I29" s="52" t="s">
        <v>65</v>
      </c>
      <c r="J29" s="53" t="s">
        <v>66</v>
      </c>
      <c r="K29" s="53" t="s">
        <v>67</v>
      </c>
      <c r="L29" s="8"/>
      <c r="M29" s="9" t="s">
        <v>62</v>
      </c>
    </row>
    <row r="30" spans="1:13" ht="8" customHeight="1" x14ac:dyDescent="0.3">
      <c r="B30" s="5"/>
      <c r="C30" s="50"/>
      <c r="D30" s="50"/>
      <c r="E30" s="50"/>
      <c r="F30" s="50"/>
      <c r="H30" s="52"/>
      <c r="I30" s="52"/>
      <c r="J30" s="53"/>
      <c r="K30" s="53"/>
      <c r="L30" s="8"/>
      <c r="M30" s="9" t="s">
        <v>68</v>
      </c>
    </row>
    <row r="31" spans="1:13" ht="24" customHeight="1" x14ac:dyDescent="0.3">
      <c r="B31" s="5"/>
      <c r="C31" s="50"/>
      <c r="D31" s="50"/>
      <c r="E31" s="50"/>
      <c r="F31" s="50"/>
      <c r="H31" s="54">
        <v>0.2</v>
      </c>
      <c r="I31" s="55">
        <f>SUM(K20:K27)</f>
        <v>0</v>
      </c>
      <c r="J31" s="55">
        <f>I31*H31</f>
        <v>0</v>
      </c>
      <c r="K31" s="55">
        <f>SUM(I31:J31)</f>
        <v>0</v>
      </c>
      <c r="L31" s="8"/>
      <c r="M31" s="9" t="s">
        <v>69</v>
      </c>
    </row>
    <row r="32" spans="1:13" ht="33.5" customHeight="1" x14ac:dyDescent="0.35">
      <c r="B32" s="5"/>
      <c r="C32" s="50" t="s">
        <v>71</v>
      </c>
      <c r="D32" s="50"/>
      <c r="E32" s="50"/>
      <c r="F32" s="50"/>
      <c r="H32" s="57"/>
      <c r="I32" s="58"/>
      <c r="J32" s="59" t="s">
        <v>72</v>
      </c>
      <c r="K32" s="60">
        <f>K31</f>
        <v>0</v>
      </c>
      <c r="L32" s="56"/>
      <c r="M32" s="9" t="s">
        <v>70</v>
      </c>
    </row>
    <row r="33" spans="2:13" ht="29" customHeight="1" x14ac:dyDescent="0.35">
      <c r="B33" s="5"/>
      <c r="C33" s="50"/>
      <c r="D33" s="50"/>
      <c r="E33" s="50"/>
      <c r="F33" s="50"/>
      <c r="G33" s="58"/>
      <c r="H33" s="61"/>
      <c r="I33" s="62"/>
      <c r="L33" s="56"/>
      <c r="M33" s="9" t="s">
        <v>73</v>
      </c>
    </row>
    <row r="34" spans="2:13" ht="12.5" customHeight="1" x14ac:dyDescent="0.3">
      <c r="B34" s="5"/>
      <c r="C34" s="63" t="s">
        <v>75</v>
      </c>
      <c r="D34" s="63"/>
      <c r="E34" s="63"/>
      <c r="F34" s="63"/>
      <c r="G34" s="76" t="s">
        <v>76</v>
      </c>
      <c r="H34" s="77"/>
      <c r="I34" s="77"/>
      <c r="J34" s="77"/>
      <c r="K34" s="78"/>
      <c r="L34" s="8"/>
      <c r="M34" s="9" t="s">
        <v>74</v>
      </c>
    </row>
    <row r="35" spans="2:13" ht="20.5" customHeight="1" x14ac:dyDescent="0.3">
      <c r="B35" s="5"/>
      <c r="C35" s="63"/>
      <c r="D35" s="63"/>
      <c r="E35" s="63"/>
      <c r="F35" s="63"/>
      <c r="G35" s="79"/>
      <c r="H35" s="80"/>
      <c r="I35" s="80"/>
      <c r="J35" s="80"/>
      <c r="K35" s="81"/>
      <c r="L35" s="8"/>
      <c r="M35" s="9" t="s">
        <v>77</v>
      </c>
    </row>
    <row r="36" spans="2:13" ht="5" customHeight="1" x14ac:dyDescent="0.3">
      <c r="B36" s="5"/>
      <c r="C36" s="63"/>
      <c r="D36" s="63"/>
      <c r="E36" s="63"/>
      <c r="F36" s="63"/>
      <c r="G36" s="79"/>
      <c r="H36" s="80"/>
      <c r="I36" s="80"/>
      <c r="J36" s="80"/>
      <c r="K36" s="81"/>
      <c r="L36" s="8"/>
      <c r="M36" s="9" t="s">
        <v>78</v>
      </c>
    </row>
    <row r="37" spans="2:13" ht="15.5" customHeight="1" x14ac:dyDescent="0.3">
      <c r="B37" s="5"/>
      <c r="C37" s="63"/>
      <c r="D37" s="63"/>
      <c r="E37" s="63"/>
      <c r="F37" s="63"/>
      <c r="G37" s="82"/>
      <c r="H37" s="83"/>
      <c r="I37" s="83"/>
      <c r="J37" s="83"/>
      <c r="K37" s="84"/>
      <c r="L37" s="8"/>
      <c r="M37" s="9" t="s">
        <v>79</v>
      </c>
    </row>
    <row r="38" spans="2:13" ht="16" customHeight="1" x14ac:dyDescent="0.3">
      <c r="B38" s="5"/>
      <c r="C38" s="63"/>
      <c r="D38" s="63"/>
      <c r="E38" s="63"/>
      <c r="F38" s="63"/>
      <c r="L38" s="8"/>
      <c r="M38" s="9" t="s">
        <v>80</v>
      </c>
    </row>
    <row r="39" spans="2:13" ht="12.5" customHeight="1" x14ac:dyDescent="0.3">
      <c r="B39" s="5"/>
      <c r="C39" s="98" t="s">
        <v>346</v>
      </c>
      <c r="D39" s="98"/>
      <c r="E39" s="98"/>
      <c r="F39" s="98"/>
      <c r="G39" s="89" t="s">
        <v>82</v>
      </c>
      <c r="H39" s="90"/>
      <c r="I39" s="90"/>
      <c r="J39" s="90"/>
      <c r="K39" s="91"/>
      <c r="L39" s="8"/>
      <c r="M39" s="9" t="s">
        <v>81</v>
      </c>
    </row>
    <row r="40" spans="2:13" ht="22.5" customHeight="1" x14ac:dyDescent="0.3">
      <c r="B40" s="5"/>
      <c r="C40" s="98"/>
      <c r="D40" s="98"/>
      <c r="E40" s="98"/>
      <c r="F40" s="98"/>
      <c r="G40" s="92"/>
      <c r="H40" s="93"/>
      <c r="I40" s="93"/>
      <c r="J40" s="93"/>
      <c r="K40" s="94"/>
      <c r="L40" s="8"/>
      <c r="M40" s="9" t="s">
        <v>83</v>
      </c>
    </row>
    <row r="41" spans="2:13" ht="28" customHeight="1" x14ac:dyDescent="0.35">
      <c r="B41" s="5"/>
      <c r="D41" s="64" t="s">
        <v>85</v>
      </c>
      <c r="E41" s="85"/>
      <c r="F41" s="86"/>
      <c r="G41" s="92"/>
      <c r="H41" s="93"/>
      <c r="I41" s="93"/>
      <c r="J41" s="93"/>
      <c r="K41" s="94"/>
      <c r="L41" s="8"/>
      <c r="M41" s="9" t="s">
        <v>84</v>
      </c>
    </row>
    <row r="42" spans="2:13" ht="29" customHeight="1" x14ac:dyDescent="0.35">
      <c r="B42" s="5"/>
      <c r="D42" s="65" t="s">
        <v>87</v>
      </c>
      <c r="E42" s="87"/>
      <c r="F42" s="88"/>
      <c r="G42" s="92"/>
      <c r="H42" s="93"/>
      <c r="I42" s="93"/>
      <c r="J42" s="93"/>
      <c r="K42" s="94"/>
      <c r="L42" s="8"/>
      <c r="M42" s="9" t="s">
        <v>86</v>
      </c>
    </row>
    <row r="43" spans="2:13" ht="24.5" customHeight="1" x14ac:dyDescent="0.3">
      <c r="B43" s="5"/>
      <c r="G43" s="95"/>
      <c r="H43" s="96"/>
      <c r="I43" s="96"/>
      <c r="J43" s="96"/>
      <c r="K43" s="97"/>
      <c r="L43" s="8"/>
      <c r="M43" s="9" t="s">
        <v>88</v>
      </c>
    </row>
    <row r="44" spans="2:13" ht="35.5" customHeight="1" x14ac:dyDescent="0.3">
      <c r="B44" s="5"/>
      <c r="C44" s="66" t="s">
        <v>345</v>
      </c>
      <c r="D44" s="66"/>
      <c r="E44" s="66"/>
      <c r="F44" s="66"/>
      <c r="G44" s="66"/>
      <c r="H44" s="66"/>
      <c r="I44" s="66"/>
      <c r="J44" s="66"/>
      <c r="K44" s="66"/>
      <c r="L44" s="8"/>
      <c r="M44" s="9" t="s">
        <v>89</v>
      </c>
    </row>
    <row r="45" spans="2:13" ht="14" customHeight="1" x14ac:dyDescent="0.3">
      <c r="B45" s="5"/>
      <c r="D45" s="67"/>
      <c r="E45" s="68"/>
      <c r="F45" s="68"/>
      <c r="L45" s="8"/>
      <c r="M45" s="9" t="s">
        <v>90</v>
      </c>
    </row>
    <row r="46" spans="2:13" x14ac:dyDescent="0.3">
      <c r="B46" s="5"/>
      <c r="D46" s="67" t="str">
        <f>IF(ISBLANK([1]Paramètres!C7),"",[1]Paramètres!C7)</f>
        <v>TIGNIEU TENNIS DE TABLE</v>
      </c>
      <c r="E46" s="68" t="str">
        <f>"Siret : "&amp;IF(ISBLANK([1]Paramètres!C13),"",[1]Paramètres!C13)</f>
        <v>Siret : 452 452 452 00014</v>
      </c>
      <c r="F46" s="68"/>
      <c r="L46" s="8"/>
      <c r="M46" s="9" t="s">
        <v>91</v>
      </c>
    </row>
    <row r="47" spans="2:13" ht="14.5" customHeight="1" thickBot="1" x14ac:dyDescent="0.35">
      <c r="B47" s="69"/>
      <c r="C47" s="70"/>
      <c r="D47" s="70"/>
      <c r="E47" s="70"/>
      <c r="F47" s="70"/>
      <c r="G47" s="70"/>
      <c r="H47" s="70"/>
      <c r="I47" s="70"/>
      <c r="J47" s="70"/>
      <c r="K47" s="70"/>
      <c r="L47" s="71"/>
      <c r="M47" s="9" t="s">
        <v>92</v>
      </c>
    </row>
    <row r="48" spans="2:13" ht="14.5" customHeight="1" x14ac:dyDescent="0.3">
      <c r="M48" s="9" t="s">
        <v>93</v>
      </c>
    </row>
    <row r="49" spans="13:13" ht="10.5" customHeight="1" x14ac:dyDescent="0.3">
      <c r="M49" s="9" t="s">
        <v>94</v>
      </c>
    </row>
    <row r="50" spans="13:13" ht="22" customHeight="1" x14ac:dyDescent="0.3">
      <c r="M50" s="9" t="s">
        <v>95</v>
      </c>
    </row>
    <row r="51" spans="13:13" ht="22" customHeight="1" x14ac:dyDescent="0.3">
      <c r="M51" s="9" t="s">
        <v>96</v>
      </c>
    </row>
    <row r="52" spans="13:13" ht="22" customHeight="1" x14ac:dyDescent="0.3">
      <c r="M52" s="9" t="s">
        <v>97</v>
      </c>
    </row>
    <row r="53" spans="13:13" ht="22" customHeight="1" x14ac:dyDescent="0.3">
      <c r="M53" s="9" t="s">
        <v>98</v>
      </c>
    </row>
    <row r="54" spans="13:13" ht="22" customHeight="1" x14ac:dyDescent="0.3">
      <c r="M54" s="9" t="s">
        <v>99</v>
      </c>
    </row>
    <row r="55" spans="13:13" ht="22" customHeight="1" x14ac:dyDescent="0.3">
      <c r="M55" s="9" t="s">
        <v>100</v>
      </c>
    </row>
    <row r="56" spans="13:13" ht="22" customHeight="1" x14ac:dyDescent="0.3">
      <c r="M56" s="9" t="s">
        <v>101</v>
      </c>
    </row>
    <row r="57" spans="13:13" ht="22" customHeight="1" x14ac:dyDescent="0.3">
      <c r="M57" s="9" t="s">
        <v>102</v>
      </c>
    </row>
    <row r="58" spans="13:13" ht="22" customHeight="1" x14ac:dyDescent="0.3">
      <c r="M58" s="9" t="s">
        <v>103</v>
      </c>
    </row>
    <row r="59" spans="13:13" ht="22" customHeight="1" x14ac:dyDescent="0.3">
      <c r="M59" s="9" t="s">
        <v>104</v>
      </c>
    </row>
    <row r="60" spans="13:13" ht="22" customHeight="1" x14ac:dyDescent="0.3">
      <c r="M60" s="9" t="s">
        <v>105</v>
      </c>
    </row>
    <row r="61" spans="13:13" ht="22" customHeight="1" x14ac:dyDescent="0.3">
      <c r="M61" s="9" t="s">
        <v>106</v>
      </c>
    </row>
    <row r="62" spans="13:13" ht="22" customHeight="1" x14ac:dyDescent="0.3">
      <c r="M62" s="9" t="s">
        <v>107</v>
      </c>
    </row>
    <row r="63" spans="13:13" ht="22" customHeight="1" x14ac:dyDescent="0.3">
      <c r="M63" s="9" t="s">
        <v>108</v>
      </c>
    </row>
    <row r="64" spans="13:13" ht="22" customHeight="1" x14ac:dyDescent="0.3">
      <c r="M64" s="9" t="s">
        <v>109</v>
      </c>
    </row>
    <row r="65" spans="13:13" ht="22" customHeight="1" x14ac:dyDescent="0.3">
      <c r="M65" s="9" t="s">
        <v>110</v>
      </c>
    </row>
    <row r="66" spans="13:13" ht="22" customHeight="1" x14ac:dyDescent="0.3">
      <c r="M66" s="9" t="s">
        <v>111</v>
      </c>
    </row>
    <row r="67" spans="13:13" ht="22" customHeight="1" x14ac:dyDescent="0.3">
      <c r="M67" s="9" t="s">
        <v>112</v>
      </c>
    </row>
    <row r="68" spans="13:13" ht="22" customHeight="1" x14ac:dyDescent="0.3">
      <c r="M68" s="9" t="s">
        <v>113</v>
      </c>
    </row>
    <row r="69" spans="13:13" ht="22" customHeight="1" x14ac:dyDescent="0.3">
      <c r="M69" s="9" t="s">
        <v>114</v>
      </c>
    </row>
    <row r="70" spans="13:13" ht="22" customHeight="1" x14ac:dyDescent="0.3">
      <c r="M70" s="9" t="s">
        <v>115</v>
      </c>
    </row>
    <row r="71" spans="13:13" ht="22" customHeight="1" x14ac:dyDescent="0.3">
      <c r="M71" s="9" t="s">
        <v>116</v>
      </c>
    </row>
    <row r="72" spans="13:13" ht="22" customHeight="1" x14ac:dyDescent="0.3">
      <c r="M72" s="9" t="s">
        <v>117</v>
      </c>
    </row>
    <row r="73" spans="13:13" ht="22" customHeight="1" x14ac:dyDescent="0.3">
      <c r="M73" s="9" t="s">
        <v>118</v>
      </c>
    </row>
    <row r="74" spans="13:13" ht="22" customHeight="1" x14ac:dyDescent="0.3">
      <c r="M74" s="9" t="s">
        <v>119</v>
      </c>
    </row>
    <row r="75" spans="13:13" ht="22" customHeight="1" x14ac:dyDescent="0.3">
      <c r="M75" s="9" t="s">
        <v>120</v>
      </c>
    </row>
    <row r="76" spans="13:13" ht="22" customHeight="1" x14ac:dyDescent="0.3">
      <c r="M76" s="9" t="s">
        <v>121</v>
      </c>
    </row>
    <row r="77" spans="13:13" ht="22" customHeight="1" x14ac:dyDescent="0.3">
      <c r="M77" s="9" t="s">
        <v>122</v>
      </c>
    </row>
    <row r="78" spans="13:13" ht="22" customHeight="1" x14ac:dyDescent="0.3">
      <c r="M78" s="9" t="s">
        <v>123</v>
      </c>
    </row>
    <row r="79" spans="13:13" ht="22" customHeight="1" x14ac:dyDescent="0.3">
      <c r="M79" s="9" t="s">
        <v>124</v>
      </c>
    </row>
    <row r="80" spans="13:13" ht="22" customHeight="1" x14ac:dyDescent="0.3">
      <c r="M80" s="9" t="s">
        <v>125</v>
      </c>
    </row>
    <row r="81" spans="13:13" ht="22" customHeight="1" x14ac:dyDescent="0.3">
      <c r="M81" s="9" t="s">
        <v>126</v>
      </c>
    </row>
    <row r="82" spans="13:13" ht="22" customHeight="1" x14ac:dyDescent="0.3">
      <c r="M82" s="9" t="s">
        <v>127</v>
      </c>
    </row>
    <row r="83" spans="13:13" ht="22" customHeight="1" x14ac:dyDescent="0.3">
      <c r="M83" s="9" t="s">
        <v>128</v>
      </c>
    </row>
    <row r="84" spans="13:13" ht="22" customHeight="1" x14ac:dyDescent="0.3">
      <c r="M84" s="9" t="s">
        <v>129</v>
      </c>
    </row>
    <row r="85" spans="13:13" ht="22" customHeight="1" x14ac:dyDescent="0.3">
      <c r="M85" s="9" t="s">
        <v>130</v>
      </c>
    </row>
    <row r="86" spans="13:13" ht="22" customHeight="1" x14ac:dyDescent="0.3">
      <c r="M86" s="9" t="s">
        <v>131</v>
      </c>
    </row>
    <row r="87" spans="13:13" ht="22" customHeight="1" x14ac:dyDescent="0.3">
      <c r="M87" s="9" t="s">
        <v>132</v>
      </c>
    </row>
    <row r="88" spans="13:13" ht="22" customHeight="1" x14ac:dyDescent="0.3">
      <c r="M88" s="9" t="s">
        <v>133</v>
      </c>
    </row>
    <row r="89" spans="13:13" ht="22" customHeight="1" x14ac:dyDescent="0.3">
      <c r="M89" s="9" t="s">
        <v>134</v>
      </c>
    </row>
    <row r="90" spans="13:13" ht="22" customHeight="1" x14ac:dyDescent="0.3">
      <c r="M90" s="9" t="s">
        <v>135</v>
      </c>
    </row>
    <row r="91" spans="13:13" ht="22" customHeight="1" x14ac:dyDescent="0.3">
      <c r="M91" s="9" t="s">
        <v>136</v>
      </c>
    </row>
    <row r="92" spans="13:13" ht="22" customHeight="1" x14ac:dyDescent="0.3">
      <c r="M92" s="9" t="s">
        <v>137</v>
      </c>
    </row>
    <row r="93" spans="13:13" ht="22" customHeight="1" x14ac:dyDescent="0.3">
      <c r="M93" s="9" t="s">
        <v>138</v>
      </c>
    </row>
    <row r="94" spans="13:13" ht="22" customHeight="1" x14ac:dyDescent="0.3">
      <c r="M94" s="9" t="s">
        <v>139</v>
      </c>
    </row>
    <row r="95" spans="13:13" ht="22" customHeight="1" x14ac:dyDescent="0.3">
      <c r="M95" s="9" t="s">
        <v>140</v>
      </c>
    </row>
    <row r="96" spans="13:13" ht="22" customHeight="1" x14ac:dyDescent="0.3">
      <c r="M96" s="9" t="s">
        <v>141</v>
      </c>
    </row>
    <row r="97" spans="13:13" ht="22" customHeight="1" x14ac:dyDescent="0.3">
      <c r="M97" s="9" t="s">
        <v>142</v>
      </c>
    </row>
    <row r="98" spans="13:13" ht="32" customHeight="1" x14ac:dyDescent="0.3">
      <c r="M98" s="9" t="s">
        <v>143</v>
      </c>
    </row>
    <row r="99" spans="13:13" ht="17.5" customHeight="1" x14ac:dyDescent="0.3">
      <c r="M99" s="9" t="s">
        <v>144</v>
      </c>
    </row>
    <row r="100" spans="13:13" ht="32" customHeight="1" x14ac:dyDescent="0.3">
      <c r="M100" s="9" t="s">
        <v>145</v>
      </c>
    </row>
    <row r="101" spans="13:13" ht="17.5" customHeight="1" x14ac:dyDescent="0.3">
      <c r="M101" s="9" t="s">
        <v>146</v>
      </c>
    </row>
    <row r="102" spans="13:13" ht="17.5" customHeight="1" x14ac:dyDescent="0.3">
      <c r="M102" s="9" t="s">
        <v>147</v>
      </c>
    </row>
    <row r="103" spans="13:13" ht="17.5" customHeight="1" x14ac:dyDescent="0.3">
      <c r="M103" s="9" t="s">
        <v>148</v>
      </c>
    </row>
    <row r="104" spans="13:13" ht="17.5" customHeight="1" x14ac:dyDescent="0.3">
      <c r="M104" s="9" t="s">
        <v>149</v>
      </c>
    </row>
    <row r="105" spans="13:13" ht="22.5" customHeight="1" x14ac:dyDescent="0.3">
      <c r="M105" s="9" t="s">
        <v>150</v>
      </c>
    </row>
    <row r="106" spans="13:13" ht="17.5" customHeight="1" x14ac:dyDescent="0.3">
      <c r="M106" s="9" t="s">
        <v>151</v>
      </c>
    </row>
    <row r="107" spans="13:13" ht="17.5" customHeight="1" x14ac:dyDescent="0.3">
      <c r="M107" s="9" t="s">
        <v>152</v>
      </c>
    </row>
    <row r="108" spans="13:13" ht="14.5" customHeight="1" x14ac:dyDescent="0.3">
      <c r="M108" s="9" t="s">
        <v>153</v>
      </c>
    </row>
    <row r="109" spans="13:13" ht="14.5" customHeight="1" x14ac:dyDescent="0.3">
      <c r="M109" s="9" t="s">
        <v>154</v>
      </c>
    </row>
    <row r="110" spans="13:13" ht="14.5" customHeight="1" x14ac:dyDescent="0.3">
      <c r="M110" s="9" t="s">
        <v>155</v>
      </c>
    </row>
    <row r="111" spans="13:13" ht="14.5" customHeight="1" x14ac:dyDescent="0.3">
      <c r="M111" s="9" t="s">
        <v>156</v>
      </c>
    </row>
    <row r="112" spans="13:13" ht="14.5" customHeight="1" x14ac:dyDescent="0.3">
      <c r="M112" s="9" t="s">
        <v>157</v>
      </c>
    </row>
    <row r="113" spans="13:13" ht="14.5" customHeight="1" x14ac:dyDescent="0.3">
      <c r="M113" s="9" t="s">
        <v>158</v>
      </c>
    </row>
    <row r="114" spans="13:13" ht="14.5" customHeight="1" x14ac:dyDescent="0.3">
      <c r="M114" s="9" t="s">
        <v>159</v>
      </c>
    </row>
    <row r="115" spans="13:13" ht="14.5" customHeight="1" x14ac:dyDescent="0.3">
      <c r="M115" s="9" t="s">
        <v>160</v>
      </c>
    </row>
    <row r="116" spans="13:13" ht="14.5" customHeight="1" x14ac:dyDescent="0.3">
      <c r="M116" s="9" t="s">
        <v>161</v>
      </c>
    </row>
    <row r="117" spans="13:13" ht="14.5" customHeight="1" x14ac:dyDescent="0.3">
      <c r="M117" s="9" t="s">
        <v>162</v>
      </c>
    </row>
    <row r="118" spans="13:13" ht="14.5" customHeight="1" x14ac:dyDescent="0.3">
      <c r="M118" s="9" t="s">
        <v>163</v>
      </c>
    </row>
    <row r="119" spans="13:13" ht="14.5" customHeight="1" x14ac:dyDescent="0.3">
      <c r="M119" s="9" t="s">
        <v>164</v>
      </c>
    </row>
    <row r="120" spans="13:13" x14ac:dyDescent="0.3">
      <c r="M120" s="9" t="s">
        <v>165</v>
      </c>
    </row>
    <row r="121" spans="13:13" x14ac:dyDescent="0.3">
      <c r="M121" s="9" t="s">
        <v>166</v>
      </c>
    </row>
    <row r="122" spans="13:13" x14ac:dyDescent="0.3">
      <c r="M122" s="9" t="s">
        <v>167</v>
      </c>
    </row>
    <row r="123" spans="13:13" x14ac:dyDescent="0.3">
      <c r="M123" s="9" t="s">
        <v>168</v>
      </c>
    </row>
    <row r="124" spans="13:13" x14ac:dyDescent="0.3">
      <c r="M124" s="9" t="s">
        <v>169</v>
      </c>
    </row>
    <row r="125" spans="13:13" x14ac:dyDescent="0.3">
      <c r="M125" s="9" t="s">
        <v>170</v>
      </c>
    </row>
    <row r="126" spans="13:13" x14ac:dyDescent="0.3">
      <c r="M126" s="9" t="s">
        <v>171</v>
      </c>
    </row>
    <row r="127" spans="13:13" x14ac:dyDescent="0.3">
      <c r="M127" s="9" t="s">
        <v>172</v>
      </c>
    </row>
    <row r="128" spans="13:13" x14ac:dyDescent="0.3">
      <c r="M128" s="9" t="s">
        <v>173</v>
      </c>
    </row>
    <row r="129" spans="13:13" x14ac:dyDescent="0.3">
      <c r="M129" s="9" t="s">
        <v>174</v>
      </c>
    </row>
    <row r="130" spans="13:13" x14ac:dyDescent="0.3">
      <c r="M130" s="9" t="s">
        <v>175</v>
      </c>
    </row>
    <row r="131" spans="13:13" x14ac:dyDescent="0.3">
      <c r="M131" s="9" t="s">
        <v>176</v>
      </c>
    </row>
    <row r="132" spans="13:13" x14ac:dyDescent="0.3">
      <c r="M132" s="9" t="s">
        <v>177</v>
      </c>
    </row>
    <row r="133" spans="13:13" x14ac:dyDescent="0.3">
      <c r="M133" s="9" t="s">
        <v>178</v>
      </c>
    </row>
    <row r="134" spans="13:13" x14ac:dyDescent="0.3">
      <c r="M134" s="9" t="s">
        <v>179</v>
      </c>
    </row>
    <row r="135" spans="13:13" x14ac:dyDescent="0.3">
      <c r="M135" s="9" t="s">
        <v>180</v>
      </c>
    </row>
    <row r="136" spans="13:13" x14ac:dyDescent="0.3">
      <c r="M136" s="9" t="s">
        <v>181</v>
      </c>
    </row>
    <row r="137" spans="13:13" x14ac:dyDescent="0.3">
      <c r="M137" s="9" t="s">
        <v>182</v>
      </c>
    </row>
    <row r="138" spans="13:13" x14ac:dyDescent="0.3">
      <c r="M138" s="9" t="s">
        <v>183</v>
      </c>
    </row>
    <row r="139" spans="13:13" x14ac:dyDescent="0.3">
      <c r="M139" s="9" t="s">
        <v>184</v>
      </c>
    </row>
    <row r="140" spans="13:13" x14ac:dyDescent="0.3">
      <c r="M140" s="9" t="s">
        <v>185</v>
      </c>
    </row>
    <row r="141" spans="13:13" x14ac:dyDescent="0.3">
      <c r="M141" s="9" t="s">
        <v>186</v>
      </c>
    </row>
    <row r="142" spans="13:13" x14ac:dyDescent="0.3">
      <c r="M142" s="9" t="s">
        <v>187</v>
      </c>
    </row>
    <row r="143" spans="13:13" x14ac:dyDescent="0.3">
      <c r="M143" s="9" t="s">
        <v>188</v>
      </c>
    </row>
    <row r="144" spans="13:13" x14ac:dyDescent="0.3">
      <c r="M144" s="9" t="s">
        <v>189</v>
      </c>
    </row>
    <row r="145" spans="13:13" x14ac:dyDescent="0.3">
      <c r="M145" s="9" t="s">
        <v>190</v>
      </c>
    </row>
    <row r="146" spans="13:13" x14ac:dyDescent="0.3">
      <c r="M146" s="9" t="s">
        <v>191</v>
      </c>
    </row>
    <row r="147" spans="13:13" x14ac:dyDescent="0.3">
      <c r="M147" s="9" t="s">
        <v>192</v>
      </c>
    </row>
    <row r="148" spans="13:13" x14ac:dyDescent="0.3">
      <c r="M148" s="9" t="s">
        <v>193</v>
      </c>
    </row>
    <row r="149" spans="13:13" x14ac:dyDescent="0.3">
      <c r="M149" s="9" t="s">
        <v>194</v>
      </c>
    </row>
    <row r="150" spans="13:13" x14ac:dyDescent="0.3">
      <c r="M150" s="9" t="s">
        <v>195</v>
      </c>
    </row>
    <row r="151" spans="13:13" x14ac:dyDescent="0.3">
      <c r="M151" s="9" t="s">
        <v>196</v>
      </c>
    </row>
    <row r="152" spans="13:13" x14ac:dyDescent="0.3">
      <c r="M152" s="9" t="s">
        <v>197</v>
      </c>
    </row>
    <row r="153" spans="13:13" x14ac:dyDescent="0.3">
      <c r="M153" s="9" t="s">
        <v>198</v>
      </c>
    </row>
    <row r="154" spans="13:13" x14ac:dyDescent="0.3">
      <c r="M154" s="9" t="s">
        <v>199</v>
      </c>
    </row>
    <row r="155" spans="13:13" x14ac:dyDescent="0.3">
      <c r="M155" s="9" t="s">
        <v>200</v>
      </c>
    </row>
    <row r="156" spans="13:13" x14ac:dyDescent="0.3">
      <c r="M156" s="9" t="s">
        <v>201</v>
      </c>
    </row>
    <row r="157" spans="13:13" x14ac:dyDescent="0.3">
      <c r="M157" s="9" t="s">
        <v>202</v>
      </c>
    </row>
    <row r="158" spans="13:13" x14ac:dyDescent="0.3">
      <c r="M158" s="9" t="s">
        <v>203</v>
      </c>
    </row>
    <row r="159" spans="13:13" x14ac:dyDescent="0.3">
      <c r="M159" s="9" t="s">
        <v>204</v>
      </c>
    </row>
    <row r="160" spans="13:13" x14ac:dyDescent="0.3">
      <c r="M160" s="9" t="s">
        <v>205</v>
      </c>
    </row>
    <row r="161" spans="13:13" x14ac:dyDescent="0.3">
      <c r="M161" s="9" t="s">
        <v>206</v>
      </c>
    </row>
    <row r="162" spans="13:13" x14ac:dyDescent="0.3">
      <c r="M162" s="9" t="s">
        <v>207</v>
      </c>
    </row>
    <row r="163" spans="13:13" x14ac:dyDescent="0.3">
      <c r="M163" s="9" t="s">
        <v>208</v>
      </c>
    </row>
    <row r="164" spans="13:13" x14ac:dyDescent="0.3">
      <c r="M164" s="9" t="s">
        <v>209</v>
      </c>
    </row>
    <row r="165" spans="13:13" x14ac:dyDescent="0.3">
      <c r="M165" s="9" t="s">
        <v>210</v>
      </c>
    </row>
    <row r="166" spans="13:13" x14ac:dyDescent="0.3">
      <c r="M166" s="9" t="s">
        <v>211</v>
      </c>
    </row>
    <row r="167" spans="13:13" x14ac:dyDescent="0.3">
      <c r="M167" s="9" t="s">
        <v>212</v>
      </c>
    </row>
    <row r="168" spans="13:13" x14ac:dyDescent="0.3">
      <c r="M168" s="9" t="s">
        <v>213</v>
      </c>
    </row>
    <row r="169" spans="13:13" x14ac:dyDescent="0.3">
      <c r="M169" s="9" t="s">
        <v>214</v>
      </c>
    </row>
    <row r="170" spans="13:13" x14ac:dyDescent="0.3">
      <c r="M170" s="9" t="s">
        <v>215</v>
      </c>
    </row>
    <row r="171" spans="13:13" x14ac:dyDescent="0.3">
      <c r="M171" s="9" t="s">
        <v>216</v>
      </c>
    </row>
    <row r="172" spans="13:13" x14ac:dyDescent="0.3">
      <c r="M172" s="9" t="s">
        <v>217</v>
      </c>
    </row>
    <row r="173" spans="13:13" x14ac:dyDescent="0.3">
      <c r="M173" s="9" t="s">
        <v>218</v>
      </c>
    </row>
    <row r="174" spans="13:13" x14ac:dyDescent="0.3">
      <c r="M174" s="9" t="s">
        <v>219</v>
      </c>
    </row>
    <row r="175" spans="13:13" x14ac:dyDescent="0.3">
      <c r="M175" s="9" t="s">
        <v>220</v>
      </c>
    </row>
    <row r="176" spans="13:13" x14ac:dyDescent="0.3">
      <c r="M176" s="9" t="s">
        <v>221</v>
      </c>
    </row>
    <row r="177" spans="13:13" x14ac:dyDescent="0.3">
      <c r="M177" s="9" t="s">
        <v>222</v>
      </c>
    </row>
    <row r="178" spans="13:13" x14ac:dyDescent="0.3">
      <c r="M178" s="9" t="s">
        <v>223</v>
      </c>
    </row>
    <row r="179" spans="13:13" x14ac:dyDescent="0.3">
      <c r="M179" s="9" t="s">
        <v>224</v>
      </c>
    </row>
    <row r="180" spans="13:13" x14ac:dyDescent="0.3">
      <c r="M180" s="9" t="s">
        <v>225</v>
      </c>
    </row>
    <row r="181" spans="13:13" x14ac:dyDescent="0.3">
      <c r="M181" s="9" t="s">
        <v>226</v>
      </c>
    </row>
    <row r="182" spans="13:13" x14ac:dyDescent="0.3">
      <c r="M182" s="9" t="s">
        <v>227</v>
      </c>
    </row>
    <row r="183" spans="13:13" x14ac:dyDescent="0.3">
      <c r="M183" s="9" t="s">
        <v>228</v>
      </c>
    </row>
    <row r="184" spans="13:13" x14ac:dyDescent="0.3">
      <c r="M184" s="9" t="s">
        <v>229</v>
      </c>
    </row>
    <row r="185" spans="13:13" x14ac:dyDescent="0.3">
      <c r="M185" s="9" t="s">
        <v>230</v>
      </c>
    </row>
    <row r="186" spans="13:13" x14ac:dyDescent="0.3">
      <c r="M186" s="9" t="s">
        <v>231</v>
      </c>
    </row>
    <row r="187" spans="13:13" x14ac:dyDescent="0.3">
      <c r="M187" s="9" t="s">
        <v>232</v>
      </c>
    </row>
    <row r="188" spans="13:13" x14ac:dyDescent="0.3">
      <c r="M188" s="9" t="s">
        <v>233</v>
      </c>
    </row>
    <row r="189" spans="13:13" x14ac:dyDescent="0.3">
      <c r="M189" s="9" t="s">
        <v>234</v>
      </c>
    </row>
    <row r="190" spans="13:13" x14ac:dyDescent="0.3">
      <c r="M190" s="9" t="s">
        <v>235</v>
      </c>
    </row>
    <row r="191" spans="13:13" x14ac:dyDescent="0.3">
      <c r="M191" s="9" t="s">
        <v>236</v>
      </c>
    </row>
    <row r="192" spans="13:13" x14ac:dyDescent="0.3">
      <c r="M192" s="9" t="s">
        <v>237</v>
      </c>
    </row>
    <row r="193" spans="13:13" x14ac:dyDescent="0.3">
      <c r="M193" s="9" t="s">
        <v>238</v>
      </c>
    </row>
    <row r="194" spans="13:13" x14ac:dyDescent="0.3">
      <c r="M194" s="9" t="s">
        <v>239</v>
      </c>
    </row>
    <row r="195" spans="13:13" x14ac:dyDescent="0.3">
      <c r="M195" s="9" t="s">
        <v>240</v>
      </c>
    </row>
    <row r="196" spans="13:13" x14ac:dyDescent="0.3">
      <c r="M196" s="9" t="s">
        <v>241</v>
      </c>
    </row>
    <row r="197" spans="13:13" x14ac:dyDescent="0.3">
      <c r="M197" s="9" t="s">
        <v>242</v>
      </c>
    </row>
    <row r="198" spans="13:13" x14ac:dyDescent="0.3">
      <c r="M198" s="9" t="s">
        <v>243</v>
      </c>
    </row>
    <row r="199" spans="13:13" x14ac:dyDescent="0.3">
      <c r="M199" s="9" t="s">
        <v>244</v>
      </c>
    </row>
    <row r="200" spans="13:13" x14ac:dyDescent="0.3">
      <c r="M200" s="9" t="s">
        <v>245</v>
      </c>
    </row>
    <row r="201" spans="13:13" x14ac:dyDescent="0.3">
      <c r="M201" s="9" t="s">
        <v>246</v>
      </c>
    </row>
    <row r="202" spans="13:13" x14ac:dyDescent="0.3">
      <c r="M202" s="9" t="s">
        <v>247</v>
      </c>
    </row>
    <row r="203" spans="13:13" x14ac:dyDescent="0.3">
      <c r="M203" s="9" t="s">
        <v>248</v>
      </c>
    </row>
    <row r="204" spans="13:13" x14ac:dyDescent="0.3">
      <c r="M204" s="9" t="s">
        <v>249</v>
      </c>
    </row>
    <row r="205" spans="13:13" x14ac:dyDescent="0.3">
      <c r="M205" s="9" t="s">
        <v>250</v>
      </c>
    </row>
    <row r="206" spans="13:13" x14ac:dyDescent="0.3">
      <c r="M206" s="9" t="s">
        <v>251</v>
      </c>
    </row>
    <row r="207" spans="13:13" x14ac:dyDescent="0.3">
      <c r="M207" s="9" t="s">
        <v>252</v>
      </c>
    </row>
    <row r="208" spans="13:13" x14ac:dyDescent="0.3">
      <c r="M208" s="9" t="s">
        <v>253</v>
      </c>
    </row>
    <row r="209" spans="13:13" x14ac:dyDescent="0.3">
      <c r="M209" s="9" t="s">
        <v>254</v>
      </c>
    </row>
    <row r="210" spans="13:13" x14ac:dyDescent="0.3">
      <c r="M210" s="9" t="s">
        <v>255</v>
      </c>
    </row>
    <row r="211" spans="13:13" x14ac:dyDescent="0.3">
      <c r="M211" s="9" t="s">
        <v>256</v>
      </c>
    </row>
    <row r="212" spans="13:13" x14ac:dyDescent="0.3">
      <c r="M212" s="9" t="s">
        <v>257</v>
      </c>
    </row>
    <row r="213" spans="13:13" x14ac:dyDescent="0.3">
      <c r="M213" s="9" t="s">
        <v>258</v>
      </c>
    </row>
    <row r="214" spans="13:13" x14ac:dyDescent="0.3">
      <c r="M214" s="9" t="s">
        <v>259</v>
      </c>
    </row>
    <row r="215" spans="13:13" x14ac:dyDescent="0.3">
      <c r="M215" s="9" t="s">
        <v>260</v>
      </c>
    </row>
    <row r="216" spans="13:13" x14ac:dyDescent="0.3">
      <c r="M216" s="9" t="s">
        <v>261</v>
      </c>
    </row>
    <row r="217" spans="13:13" x14ac:dyDescent="0.3">
      <c r="M217" s="9" t="s">
        <v>262</v>
      </c>
    </row>
    <row r="218" spans="13:13" x14ac:dyDescent="0.3">
      <c r="M218" s="9" t="s">
        <v>263</v>
      </c>
    </row>
    <row r="219" spans="13:13" x14ac:dyDescent="0.3">
      <c r="M219" s="9" t="s">
        <v>264</v>
      </c>
    </row>
    <row r="220" spans="13:13" x14ac:dyDescent="0.3">
      <c r="M220" s="9" t="s">
        <v>265</v>
      </c>
    </row>
    <row r="221" spans="13:13" x14ac:dyDescent="0.3">
      <c r="M221" s="9" t="s">
        <v>266</v>
      </c>
    </row>
    <row r="222" spans="13:13" x14ac:dyDescent="0.3">
      <c r="M222" s="9" t="s">
        <v>267</v>
      </c>
    </row>
    <row r="223" spans="13:13" x14ac:dyDescent="0.3">
      <c r="M223" s="9" t="s">
        <v>268</v>
      </c>
    </row>
    <row r="224" spans="13:13" x14ac:dyDescent="0.3">
      <c r="M224" s="9" t="s">
        <v>269</v>
      </c>
    </row>
    <row r="225" spans="13:13" x14ac:dyDescent="0.3">
      <c r="M225" s="9" t="s">
        <v>270</v>
      </c>
    </row>
    <row r="226" spans="13:13" x14ac:dyDescent="0.3">
      <c r="M226" s="9" t="s">
        <v>271</v>
      </c>
    </row>
    <row r="227" spans="13:13" x14ac:dyDescent="0.3">
      <c r="M227" s="9" t="s">
        <v>272</v>
      </c>
    </row>
    <row r="228" spans="13:13" x14ac:dyDescent="0.3">
      <c r="M228" s="9" t="s">
        <v>273</v>
      </c>
    </row>
    <row r="229" spans="13:13" x14ac:dyDescent="0.3">
      <c r="M229" s="9" t="s">
        <v>274</v>
      </c>
    </row>
    <row r="230" spans="13:13" x14ac:dyDescent="0.3">
      <c r="M230" s="9" t="s">
        <v>275</v>
      </c>
    </row>
    <row r="231" spans="13:13" x14ac:dyDescent="0.3">
      <c r="M231" s="9" t="s">
        <v>276</v>
      </c>
    </row>
    <row r="232" spans="13:13" x14ac:dyDescent="0.3">
      <c r="M232" s="9" t="s">
        <v>277</v>
      </c>
    </row>
    <row r="233" spans="13:13" x14ac:dyDescent="0.3">
      <c r="M233" s="9" t="s">
        <v>278</v>
      </c>
    </row>
    <row r="234" spans="13:13" x14ac:dyDescent="0.3">
      <c r="M234" s="9" t="s">
        <v>279</v>
      </c>
    </row>
    <row r="235" spans="13:13" x14ac:dyDescent="0.3">
      <c r="M235" s="9" t="s">
        <v>280</v>
      </c>
    </row>
    <row r="236" spans="13:13" x14ac:dyDescent="0.3">
      <c r="M236" s="9" t="s">
        <v>281</v>
      </c>
    </row>
    <row r="237" spans="13:13" x14ac:dyDescent="0.3">
      <c r="M237" s="9" t="s">
        <v>282</v>
      </c>
    </row>
    <row r="238" spans="13:13" x14ac:dyDescent="0.3">
      <c r="M238" s="9" t="s">
        <v>283</v>
      </c>
    </row>
    <row r="239" spans="13:13" x14ac:dyDescent="0.3">
      <c r="M239" s="9" t="s">
        <v>284</v>
      </c>
    </row>
    <row r="240" spans="13:13" x14ac:dyDescent="0.3">
      <c r="M240" s="9" t="s">
        <v>285</v>
      </c>
    </row>
    <row r="241" spans="13:13" x14ac:dyDescent="0.3">
      <c r="M241" s="9" t="s">
        <v>286</v>
      </c>
    </row>
    <row r="242" spans="13:13" x14ac:dyDescent="0.3">
      <c r="M242" s="9" t="s">
        <v>287</v>
      </c>
    </row>
    <row r="243" spans="13:13" x14ac:dyDescent="0.3">
      <c r="M243" s="9" t="s">
        <v>288</v>
      </c>
    </row>
    <row r="244" spans="13:13" x14ac:dyDescent="0.3">
      <c r="M244" s="9" t="s">
        <v>289</v>
      </c>
    </row>
    <row r="245" spans="13:13" x14ac:dyDescent="0.3">
      <c r="M245" s="9" t="s">
        <v>290</v>
      </c>
    </row>
    <row r="246" spans="13:13" x14ac:dyDescent="0.3">
      <c r="M246" s="9" t="s">
        <v>291</v>
      </c>
    </row>
    <row r="247" spans="13:13" x14ac:dyDescent="0.3">
      <c r="M247" s="9" t="s">
        <v>292</v>
      </c>
    </row>
    <row r="248" spans="13:13" x14ac:dyDescent="0.3">
      <c r="M248" s="9" t="s">
        <v>293</v>
      </c>
    </row>
    <row r="249" spans="13:13" x14ac:dyDescent="0.3">
      <c r="M249" s="9" t="s">
        <v>294</v>
      </c>
    </row>
    <row r="250" spans="13:13" x14ac:dyDescent="0.3">
      <c r="M250" s="9" t="s">
        <v>295</v>
      </c>
    </row>
    <row r="251" spans="13:13" x14ac:dyDescent="0.3">
      <c r="M251" s="9" t="s">
        <v>296</v>
      </c>
    </row>
    <row r="252" spans="13:13" x14ac:dyDescent="0.3">
      <c r="M252" s="9" t="s">
        <v>297</v>
      </c>
    </row>
    <row r="253" spans="13:13" x14ac:dyDescent="0.3">
      <c r="M253" s="9" t="s">
        <v>298</v>
      </c>
    </row>
    <row r="254" spans="13:13" x14ac:dyDescent="0.3">
      <c r="M254" s="9" t="s">
        <v>299</v>
      </c>
    </row>
    <row r="255" spans="13:13" x14ac:dyDescent="0.3">
      <c r="M255" s="9" t="s">
        <v>300</v>
      </c>
    </row>
    <row r="256" spans="13:13" x14ac:dyDescent="0.3">
      <c r="M256" s="9" t="s">
        <v>301</v>
      </c>
    </row>
    <row r="257" spans="13:13" x14ac:dyDescent="0.3">
      <c r="M257" s="9" t="s">
        <v>302</v>
      </c>
    </row>
    <row r="258" spans="13:13" x14ac:dyDescent="0.3">
      <c r="M258" s="9" t="s">
        <v>303</v>
      </c>
    </row>
    <row r="259" spans="13:13" x14ac:dyDescent="0.3">
      <c r="M259" s="9" t="s">
        <v>304</v>
      </c>
    </row>
    <row r="260" spans="13:13" x14ac:dyDescent="0.3">
      <c r="M260" s="9" t="s">
        <v>305</v>
      </c>
    </row>
    <row r="261" spans="13:13" x14ac:dyDescent="0.3">
      <c r="M261" s="9" t="s">
        <v>306</v>
      </c>
    </row>
    <row r="262" spans="13:13" x14ac:dyDescent="0.3">
      <c r="M262" s="9" t="s">
        <v>307</v>
      </c>
    </row>
    <row r="263" spans="13:13" x14ac:dyDescent="0.3">
      <c r="M263" s="9" t="s">
        <v>308</v>
      </c>
    </row>
    <row r="264" spans="13:13" x14ac:dyDescent="0.3">
      <c r="M264" s="9" t="s">
        <v>309</v>
      </c>
    </row>
    <row r="265" spans="13:13" x14ac:dyDescent="0.3">
      <c r="M265" s="9" t="s">
        <v>310</v>
      </c>
    </row>
    <row r="266" spans="13:13" x14ac:dyDescent="0.3">
      <c r="M266" s="9" t="s">
        <v>311</v>
      </c>
    </row>
    <row r="267" spans="13:13" x14ac:dyDescent="0.3">
      <c r="M267" s="9" t="s">
        <v>312</v>
      </c>
    </row>
    <row r="268" spans="13:13" x14ac:dyDescent="0.3">
      <c r="M268" s="9" t="s">
        <v>313</v>
      </c>
    </row>
    <row r="269" spans="13:13" x14ac:dyDescent="0.3">
      <c r="M269" s="9" t="s">
        <v>314</v>
      </c>
    </row>
    <row r="270" spans="13:13" x14ac:dyDescent="0.3">
      <c r="M270" s="9" t="s">
        <v>315</v>
      </c>
    </row>
    <row r="271" spans="13:13" x14ac:dyDescent="0.3">
      <c r="M271" s="9" t="s">
        <v>316</v>
      </c>
    </row>
    <row r="272" spans="13:13" x14ac:dyDescent="0.3">
      <c r="M272" s="9" t="s">
        <v>317</v>
      </c>
    </row>
    <row r="273" spans="13:13" x14ac:dyDescent="0.3">
      <c r="M273" s="9" t="s">
        <v>318</v>
      </c>
    </row>
    <row r="274" spans="13:13" x14ac:dyDescent="0.3">
      <c r="M274" s="9" t="s">
        <v>319</v>
      </c>
    </row>
    <row r="275" spans="13:13" x14ac:dyDescent="0.3">
      <c r="M275" s="9" t="s">
        <v>320</v>
      </c>
    </row>
    <row r="276" spans="13:13" x14ac:dyDescent="0.3">
      <c r="M276" s="9" t="s">
        <v>321</v>
      </c>
    </row>
    <row r="277" spans="13:13" x14ac:dyDescent="0.3">
      <c r="M277" s="9" t="s">
        <v>322</v>
      </c>
    </row>
    <row r="278" spans="13:13" x14ac:dyDescent="0.3">
      <c r="M278" s="9" t="s">
        <v>323</v>
      </c>
    </row>
    <row r="279" spans="13:13" x14ac:dyDescent="0.3">
      <c r="M279" s="9" t="s">
        <v>324</v>
      </c>
    </row>
    <row r="280" spans="13:13" x14ac:dyDescent="0.3">
      <c r="M280" s="9" t="s">
        <v>325</v>
      </c>
    </row>
    <row r="281" spans="13:13" x14ac:dyDescent="0.3">
      <c r="M281" s="9" t="s">
        <v>326</v>
      </c>
    </row>
    <row r="282" spans="13:13" x14ac:dyDescent="0.3">
      <c r="M282" s="9" t="s">
        <v>327</v>
      </c>
    </row>
    <row r="283" spans="13:13" x14ac:dyDescent="0.3">
      <c r="M283" s="9" t="s">
        <v>328</v>
      </c>
    </row>
    <row r="284" spans="13:13" x14ac:dyDescent="0.3">
      <c r="M284" s="9" t="s">
        <v>329</v>
      </c>
    </row>
    <row r="285" spans="13:13" x14ac:dyDescent="0.3">
      <c r="M285" s="9" t="s">
        <v>330</v>
      </c>
    </row>
    <row r="286" spans="13:13" x14ac:dyDescent="0.3">
      <c r="M286" s="9" t="s">
        <v>331</v>
      </c>
    </row>
    <row r="287" spans="13:13" x14ac:dyDescent="0.3">
      <c r="M287" s="9" t="s">
        <v>332</v>
      </c>
    </row>
    <row r="288" spans="13:13" x14ac:dyDescent="0.3">
      <c r="M288" s="9" t="s">
        <v>333</v>
      </c>
    </row>
    <row r="289" spans="13:13" x14ac:dyDescent="0.3">
      <c r="M289" s="9" t="s">
        <v>334</v>
      </c>
    </row>
    <row r="290" spans="13:13" x14ac:dyDescent="0.3">
      <c r="M290" s="9" t="s">
        <v>335</v>
      </c>
    </row>
    <row r="291" spans="13:13" x14ac:dyDescent="0.3">
      <c r="M291" s="9" t="s">
        <v>336</v>
      </c>
    </row>
    <row r="292" spans="13:13" x14ac:dyDescent="0.3">
      <c r="M292" s="9" t="s">
        <v>337</v>
      </c>
    </row>
    <row r="293" spans="13:13" x14ac:dyDescent="0.3">
      <c r="M293" s="9" t="s">
        <v>338</v>
      </c>
    </row>
    <row r="294" spans="13:13" x14ac:dyDescent="0.3">
      <c r="M294" s="9" t="s">
        <v>339</v>
      </c>
    </row>
    <row r="295" spans="13:13" x14ac:dyDescent="0.3">
      <c r="M295" s="9" t="s">
        <v>340</v>
      </c>
    </row>
    <row r="296" spans="13:13" x14ac:dyDescent="0.3">
      <c r="M296" s="9" t="s">
        <v>341</v>
      </c>
    </row>
    <row r="297" spans="13:13" x14ac:dyDescent="0.3">
      <c r="M297" s="9" t="s">
        <v>342</v>
      </c>
    </row>
    <row r="298" spans="13:13" x14ac:dyDescent="0.3">
      <c r="M298" s="9" t="s">
        <v>343</v>
      </c>
    </row>
    <row r="299" spans="13:13" x14ac:dyDescent="0.3">
      <c r="M299" s="9" t="s">
        <v>344</v>
      </c>
    </row>
  </sheetData>
  <sheetProtection algorithmName="SHA-512" hashValue="cgnImHdezAKovyfjB983OLZf/Qt0vjWiuY0eKXuv4Laq7wrfDAua+OJd/8Hdim319JjJ1xI4DnkdWutb4+W7Uw==" saltValue="jw2101cJOe+OhLb1sbNW+A==" spinCount="100000" sheet="1" objects="1" scenarios="1" selectLockedCells="1"/>
  <mergeCells count="37">
    <mergeCell ref="C32:F33"/>
    <mergeCell ref="C34:F38"/>
    <mergeCell ref="G34:K37"/>
    <mergeCell ref="C39:F40"/>
    <mergeCell ref="G39:K43"/>
    <mergeCell ref="C44:K44"/>
    <mergeCell ref="E41:F41"/>
    <mergeCell ref="E42:F42"/>
    <mergeCell ref="D27:G27"/>
    <mergeCell ref="C29:F31"/>
    <mergeCell ref="H29:H30"/>
    <mergeCell ref="I29:I30"/>
    <mergeCell ref="J29:J30"/>
    <mergeCell ref="K29:K30"/>
    <mergeCell ref="D21:G21"/>
    <mergeCell ref="D22:G22"/>
    <mergeCell ref="D23:G23"/>
    <mergeCell ref="D24:G24"/>
    <mergeCell ref="D25:G25"/>
    <mergeCell ref="D26:G26"/>
    <mergeCell ref="F14:J14"/>
    <mergeCell ref="F15:J15"/>
    <mergeCell ref="F16:J16"/>
    <mergeCell ref="D18:G18"/>
    <mergeCell ref="D20:G20"/>
    <mergeCell ref="C9:D9"/>
    <mergeCell ref="F9:I9"/>
    <mergeCell ref="F10:J10"/>
    <mergeCell ref="F11:J11"/>
    <mergeCell ref="F12:J12"/>
    <mergeCell ref="F13:J13"/>
    <mergeCell ref="F3:I3"/>
    <mergeCell ref="F4:I4"/>
    <mergeCell ref="F5:I5"/>
    <mergeCell ref="F6:I6"/>
    <mergeCell ref="F7:I7"/>
    <mergeCell ref="F8:I8"/>
  </mergeCells>
  <dataValidations count="1">
    <dataValidation type="list" allowBlank="1" showInputMessage="1" showErrorMessage="1" sqref="D10" xr:uid="{0E636AF2-D482-4887-B02C-35CD9B248AD0}">
      <formula1>$M$2:$M$351</formula1>
    </dataValidation>
  </dataValidations>
  <hyperlinks>
    <hyperlink ref="F7" r:id="rId1" xr:uid="{BB3100C4-FDB0-4CA4-9CC4-A9171D1325AA}"/>
    <hyperlink ref="F13" r:id="rId2" xr:uid="{46B62C60-34F3-417E-9673-68BD40A93F1F}"/>
  </hyperlinks>
  <pageMargins left="0.7" right="0.7" top="0.75" bottom="0.75" header="0.3" footer="0.3"/>
  <pageSetup paperSize="9" scale="7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bon de commande adhérent</vt:lpstr>
      <vt:lpstr>'bon de commande adhérent'!Zone_d_impression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 BRINGAS</dc:creator>
  <cp:lastModifiedBy>Famille BRINGAS</cp:lastModifiedBy>
  <dcterms:created xsi:type="dcterms:W3CDTF">2025-06-01T15:30:47Z</dcterms:created>
  <dcterms:modified xsi:type="dcterms:W3CDTF">2025-06-01T15:43:37Z</dcterms:modified>
</cp:coreProperties>
</file>